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جوانه کوچک گندم\1404\گزارش پورتفو ماهانه\3\"/>
    </mc:Choice>
  </mc:AlternateContent>
  <xr:revisionPtr revIDLastSave="0" documentId="13_ncr:1_{607DEA9C-A660-4111-9B7A-38F5713FCA2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رمایه گذاری در صندوق" sheetId="10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_FilterDatabase" localSheetId="8" hidden="1">'درآمد سود سهام'!$C$6:$C$51</definedName>
    <definedName name="_xlnm._FilterDatabase" localSheetId="1" hidden="1">سهام!$A$8:$F$126</definedName>
    <definedName name="_xlnm.Print_Area" localSheetId="3">درآمد!$A$1:$K$13</definedName>
    <definedName name="_xlnm.Print_Area" localSheetId="6">'درآمد سپرده بانکی'!$A$1:$K$11</definedName>
    <definedName name="_xlnm.Print_Area" localSheetId="4">'درآمد سرمایه گذاری در سهام'!$A$1:$X$160</definedName>
    <definedName name="_xlnm.Print_Area" localSheetId="5">'درآمد سرمایه گذاری در صندوق'!$A$1:$X$10</definedName>
    <definedName name="_xlnm.Print_Area" localSheetId="8">'درآمد سود سهام'!$A$1:$T$52</definedName>
    <definedName name="_xlnm.Print_Area" localSheetId="11">'درآمد ناشی از تغییر قیمت اوراق'!$A$1:$S$108</definedName>
    <definedName name="_xlnm.Print_Area" localSheetId="10">'درآمد ناشی از فروش'!$A$1:$S$105</definedName>
    <definedName name="_xlnm.Print_Area" localSheetId="7">'سایر درآمدها'!$A$1:$G$11</definedName>
    <definedName name="_xlnm.Print_Area" localSheetId="2">سپرده!$A$1:$M$12</definedName>
    <definedName name="_xlnm.Print_Area" localSheetId="1">سهام!$A$1:$AC$126</definedName>
    <definedName name="_xlnm.Print_Area" localSheetId="9">'سود سپرده بانکی'!$A$1:$N$11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2" i="2" l="1"/>
  <c r="E52" i="15"/>
</calcChain>
</file>

<file path=xl/sharedStrings.xml><?xml version="1.0" encoding="utf-8"?>
<sst xmlns="http://schemas.openxmlformats.org/spreadsheetml/2006/main" count="764" uniqueCount="272">
  <si>
    <t>صندوق سرمایه گذاری جوانه کوچک گندم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</si>
  <si>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</si>
  <si>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</si>
  <si>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</si>
  <si>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</si>
  <si>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</si>
  <si>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</si>
  <si>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</si>
  <si>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</si>
  <si>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</si>
  <si>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</si>
  <si>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</si>
  <si>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</si>
  <si>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</si>
  <si>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</si>
  <si>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</si>
  <si>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</si>
  <si>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</si>
  <si>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</si>
  <si>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</si>
  <si>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اخشان خراسان</t>
  </si>
  <si>
    <t>افست‌</t>
  </si>
  <si>
    <t>البرزدارو</t>
  </si>
  <si>
    <t>ایران‌ تایر</t>
  </si>
  <si>
    <t>ایران‌ ترانسفو</t>
  </si>
  <si>
    <t>ایمن خودرو شرق</t>
  </si>
  <si>
    <t>بانک خاورمیانه</t>
  </si>
  <si>
    <t>بانک سامان</t>
  </si>
  <si>
    <t>بانک سینا</t>
  </si>
  <si>
    <t>بانک‌اقتصادنوین‌</t>
  </si>
  <si>
    <t>بورس کالای ایران</t>
  </si>
  <si>
    <t>بیمه آسیا</t>
  </si>
  <si>
    <t>پارس‌ دارو</t>
  </si>
  <si>
    <t>پتروشیمی تندگویان</t>
  </si>
  <si>
    <t>پتروشیمی غدیر</t>
  </si>
  <si>
    <t>پخش البرز</t>
  </si>
  <si>
    <t>پخش هجرت</t>
  </si>
  <si>
    <t>پگاه‌آذربایجان‌غربی‌</t>
  </si>
  <si>
    <t>پیشگامان فن آوری و دانش آرامیس</t>
  </si>
  <si>
    <t>تراکتورسازی‌ایران‌</t>
  </si>
  <si>
    <t>توزیع دارو پخش</t>
  </si>
  <si>
    <t>توسعه حمل و نقل ریلی پارسیان</t>
  </si>
  <si>
    <t>توسعه سامانه ی نرم افزاری نگین</t>
  </si>
  <si>
    <t>توسعه سرمایه و صنعت غدیر</t>
  </si>
  <si>
    <t>توسعه فن افزار توسن</t>
  </si>
  <si>
    <t>توسعه نیشکر و  صنایع جانبی</t>
  </si>
  <si>
    <t>تولید انرژی برق شمس پاسارگاد</t>
  </si>
  <si>
    <t>تولید خاک نسوزاستقلال آباده</t>
  </si>
  <si>
    <t>تولیدی برنا باطری</t>
  </si>
  <si>
    <t>تولیدی چدن سازان</t>
  </si>
  <si>
    <t>توکاریل</t>
  </si>
  <si>
    <t>جام‌دارو</t>
  </si>
  <si>
    <t>ح . البرزدارو</t>
  </si>
  <si>
    <t>ح . پارس‌ دارو</t>
  </si>
  <si>
    <t>ح. سبحان دارو</t>
  </si>
  <si>
    <t>حفاری شمال</t>
  </si>
  <si>
    <t>حمل‌ونقل‌توکا</t>
  </si>
  <si>
    <t>داروسازی شهید قاضی</t>
  </si>
  <si>
    <t>داروسازی‌ اکسیر</t>
  </si>
  <si>
    <t>دارویی‌ رازک‌</t>
  </si>
  <si>
    <t>رادیاتور ایران‌</t>
  </si>
  <si>
    <t>ریل پرداز نو آفرین</t>
  </si>
  <si>
    <t>س. صنایع‌شیمیایی‌ایران</t>
  </si>
  <si>
    <t>سبحان دارو</t>
  </si>
  <si>
    <t>سرمایه گذاری ارس صبا</t>
  </si>
  <si>
    <t>سرمایه گذاری پایا تدبیرپارسا</t>
  </si>
  <si>
    <t>سرمایه گذاری جامی</t>
  </si>
  <si>
    <t>سرمایه گذاری مس سرچشمه</t>
  </si>
  <si>
    <t>سرمایه گذاری ملت</t>
  </si>
  <si>
    <t>سرمایه گذاری مهر</t>
  </si>
  <si>
    <t>سرمایه‌ گذاری‌ آتیه‌ دماوند</t>
  </si>
  <si>
    <t>سرمایه‌ گذاری‌ البرز(هلدینگ‌</t>
  </si>
  <si>
    <t>سرمایه‌ گذاری‌ ساختمان‌ایران‌</t>
  </si>
  <si>
    <t>سرمایه‌گذاری‌ رنا(هلدینگ‌</t>
  </si>
  <si>
    <t>سرمایه‌گذاری‌ سایپا</t>
  </si>
  <si>
    <t>سرمایه‌گذاری‌ مسکن‌</t>
  </si>
  <si>
    <t>سوژمیران</t>
  </si>
  <si>
    <t>سیمان کردستان</t>
  </si>
  <si>
    <t>سیمان‌ ایلام‌</t>
  </si>
  <si>
    <t>سیمان‌ قائن‌</t>
  </si>
  <si>
    <t>سیمرغ</t>
  </si>
  <si>
    <t>شرکت بهمن لیزینگ</t>
  </si>
  <si>
    <t>شهد ایران ‌</t>
  </si>
  <si>
    <t>شیر و گوشت زاگرس شهرکرد</t>
  </si>
  <si>
    <t>شیرپاستوریزه‌پگاه‌اصفهان‌</t>
  </si>
  <si>
    <t>صبا فولاد خلیج فارس</t>
  </si>
  <si>
    <t>صنایع ارتباطی آوا</t>
  </si>
  <si>
    <t>صنایع الکترونیک مادیران</t>
  </si>
  <si>
    <t>صنایع پتروشیمی کرمانشاه</t>
  </si>
  <si>
    <t>صنایع شیمیایی کیمیاگران امروز</t>
  </si>
  <si>
    <t>صنایع فروآلیاژ ایران</t>
  </si>
  <si>
    <t>صنعت غذایی کورش</t>
  </si>
  <si>
    <t>صنعتی دوده فام</t>
  </si>
  <si>
    <t>صنعتی زر ماکارون</t>
  </si>
  <si>
    <t>فرآورده‌های‌غدایی‌وقندپیرانشهر</t>
  </si>
  <si>
    <t>فرآورده‌های‌نسوزآذر</t>
  </si>
  <si>
    <t>فرآوردههای غذایی وقندتربت‌جام‌</t>
  </si>
  <si>
    <t>فراوردههای غذایی وقند چهارمحال</t>
  </si>
  <si>
    <t>فروسیلیس‌ ایران‌</t>
  </si>
  <si>
    <t>فولاد خراسان</t>
  </si>
  <si>
    <t>فولاد هرمزگان جنوب</t>
  </si>
  <si>
    <t>قند ثابت‌ خراسان‌</t>
  </si>
  <si>
    <t>گ.مدیریت ارزش سرمایه ص ب کشوری</t>
  </si>
  <si>
    <t>گروه اقتصادی مالی نگین</t>
  </si>
  <si>
    <t>گروه انتخاب الکترونیک آرمان</t>
  </si>
  <si>
    <t>گروه دارویی سبحان</t>
  </si>
  <si>
    <t>گروه صنعتی پاکشو</t>
  </si>
  <si>
    <t>گواهي سپرده کالايي شمش طلا</t>
  </si>
  <si>
    <t>لیزینگ اقتصاد نوین</t>
  </si>
  <si>
    <t>لیزینگ ایران</t>
  </si>
  <si>
    <t>لیزینگ رازی</t>
  </si>
  <si>
    <t>ماشین‌ سازی‌ اراک‌</t>
  </si>
  <si>
    <t>مجتمع سیمان غرب آسیا</t>
  </si>
  <si>
    <t>مجتمع صنایع لاستیک یزد</t>
  </si>
  <si>
    <t>مدیریت صنعت شوینده ت.ص.بهشهر</t>
  </si>
  <si>
    <t>مدیریت نیروگاهی ایرانیان مپنا</t>
  </si>
  <si>
    <t>معدنکاران نسوز</t>
  </si>
  <si>
    <t>ملی شیمی کشاورز</t>
  </si>
  <si>
    <t>نساجی بابکان</t>
  </si>
  <si>
    <t>نیروترانس‌</t>
  </si>
  <si>
    <t>ویتانا</t>
  </si>
  <si>
    <t>کارخانجات‌ قند قزوین‌</t>
  </si>
  <si>
    <t>کارخانجات‌تولیدی‌شیشه‌رازی‌</t>
  </si>
  <si>
    <t>کاشی صدف سرام استقلال آباده</t>
  </si>
  <si>
    <t>کشاورزی‌ ودامپروی‌ مگسال‌</t>
  </si>
  <si>
    <t>کشت و صنعت جوین</t>
  </si>
  <si>
    <t>کشت و صنعت دشت خرم دره</t>
  </si>
  <si>
    <t>کشت و صنعت شهداب ناب خراسان</t>
  </si>
  <si>
    <t>کشت وصنعت بهاران گلبهار خراسان</t>
  </si>
  <si>
    <t>کشت وصنعت شریف آباد</t>
  </si>
  <si>
    <t>ح . سرمایه گذاری‌البرز(هلدینگ‌</t>
  </si>
  <si>
    <t>صنایع غذایی رضوی</t>
  </si>
  <si>
    <t>تکادو</t>
  </si>
  <si>
    <t>داروپخش‌ (هلدینگ‌</t>
  </si>
  <si>
    <t>دامداری تلیسه نمونه</t>
  </si>
  <si>
    <t>لیزینگ ایران و شرق</t>
  </si>
  <si>
    <t>جمع</t>
  </si>
  <si>
    <t>نام سهام</t>
  </si>
  <si>
    <t>صندوق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</si>
  <si>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</si>
  <si>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</si>
  <si>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</si>
  <si>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</si>
  <si>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</si>
  <si>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</si>
  <si>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</t>
  </si>
  <si>
    <t>4.93%</t>
  </si>
  <si>
    <t>سپرده بلند مدت بانک گردشگری هروی</t>
  </si>
  <si>
    <t>1.37%</t>
  </si>
  <si>
    <t>سپرده کوتاه مدت بانک خاورمیانه سعادت اباد-مهستان</t>
  </si>
  <si>
    <t>0.01%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</si>
  <si>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</si>
  <si>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</si>
  <si>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</si>
  <si>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</si>
  <si>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</si>
  <si>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</si>
  <si>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</si>
  <si>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</si>
  <si>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</si>
  <si>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</si>
  <si>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</si>
  <si>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</si>
  <si>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</si>
  <si>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</si>
  <si>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</si>
  <si>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</si>
  <si>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</si>
  <si>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</si>
  <si>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</si>
  <si>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</si>
  <si>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</si>
  <si>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</si>
  <si>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</si>
  <si>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</si>
  <si>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</si>
  <si>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پدیده شیمی قرن</t>
  </si>
  <si>
    <t>گروه سرمایه گذاری سپهر صادرات</t>
  </si>
  <si>
    <t>سرمایه گذاری خوارزمی</t>
  </si>
  <si>
    <t>بهار رز عالیس چناران</t>
  </si>
  <si>
    <t>س.ص.بازنشستگی کارکنان بانکها</t>
  </si>
  <si>
    <t>صنایع‌ کاشی‌ و سرامیک‌ سینا</t>
  </si>
  <si>
    <t>سرمایه‌ گذاری‌ شاهد</t>
  </si>
  <si>
    <t>داروسازی کاسپین تامین</t>
  </si>
  <si>
    <t>پتروشیمی شازند</t>
  </si>
  <si>
    <t>کاشی‌ الوند</t>
  </si>
  <si>
    <t>پتروشیمی بوعلی سینا</t>
  </si>
  <si>
    <t>صنعتی‌ بهشهر</t>
  </si>
  <si>
    <t>ریل سیر کوثر</t>
  </si>
  <si>
    <t>گواهی سپرده کالایی شمش طلا</t>
  </si>
  <si>
    <t>دارویی و نهاده های زاگرس دارو</t>
  </si>
  <si>
    <t>اقتصادی و خودکفایی آزادگان</t>
  </si>
  <si>
    <t>کویر تایر</t>
  </si>
  <si>
    <t>شرکت قند بیستون</t>
  </si>
  <si>
    <t>نساجی هدیه البرز مشهد</t>
  </si>
  <si>
    <t>صنعتی مینو</t>
  </si>
  <si>
    <t>دانش بنیان پویا نیرو</t>
  </si>
  <si>
    <t>ح. داروسازی تولید دارو</t>
  </si>
  <si>
    <t>ح. رایان هم افزا</t>
  </si>
  <si>
    <t>صنایع‌خاک‌چینی‌ایران‌</t>
  </si>
  <si>
    <t>کلر پارس</t>
  </si>
  <si>
    <t>تایدواترخاورمیانه</t>
  </si>
  <si>
    <t>ریل گردش ایرانیان</t>
  </si>
  <si>
    <t>ملی کشت و صنعت و دامپروری پارس</t>
  </si>
  <si>
    <t>گروه س توسعه صنعتی ایران</t>
  </si>
  <si>
    <t>تولیدی و صنعتی آبگینه‌</t>
  </si>
  <si>
    <t>آریان کیمیا تک</t>
  </si>
  <si>
    <t>نورد آلومینیوم‌</t>
  </si>
  <si>
    <t>گسترش‌سرمایه‌گذاری‌ایران‌خودرو</t>
  </si>
  <si>
    <t>سرمایه گذاری ساختمانی نوین</t>
  </si>
  <si>
    <t>کشت و دام قیام اصفهان</t>
  </si>
  <si>
    <t>-2-2</t>
  </si>
  <si>
    <t>درآمد حاصل از سرمایه­گذاری در واحدهای صندوق</t>
  </si>
  <si>
    <t>درآمد سود صندوق</t>
  </si>
  <si>
    <t>صندوق س.پایا ثروت پویا-د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</si>
  <si>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</si>
  <si>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</si>
  <si>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</si>
  <si>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</si>
  <si>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</si>
  <si>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</si>
  <si>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</si>
  <si>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</si>
  <si>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</si>
  <si>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</si>
  <si>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</si>
  <si>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</si>
  <si>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</si>
  <si>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</si>
  <si>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</si>
  <si>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</si>
  <si>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1404/03/08</t>
  </si>
  <si>
    <t>1403/10/15</t>
  </si>
  <si>
    <t>1404/02/20</t>
  </si>
  <si>
    <t>1403/11/24</t>
  </si>
  <si>
    <t>1404/03/27</t>
  </si>
  <si>
    <t>1404/03/10</t>
  </si>
  <si>
    <t>1404/02/27</t>
  </si>
  <si>
    <t>1404/02/30</t>
  </si>
  <si>
    <t>1403/10/27</t>
  </si>
  <si>
    <t>1404/01/31</t>
  </si>
  <si>
    <t>1404/03/05</t>
  </si>
  <si>
    <t>1404/02/28</t>
  </si>
  <si>
    <t>1403/11/29</t>
  </si>
  <si>
    <t>1403/12/27</t>
  </si>
  <si>
    <t>1403/12/06</t>
  </si>
  <si>
    <t>1404/02/22</t>
  </si>
  <si>
    <t>1403/12/05</t>
  </si>
  <si>
    <t>1404/01/30</t>
  </si>
  <si>
    <t>1403/10/04</t>
  </si>
  <si>
    <t>1403/12/25</t>
  </si>
  <si>
    <t>1404/01/20</t>
  </si>
  <si>
    <t>1404/02/15</t>
  </si>
  <si>
    <t>1404/03/13</t>
  </si>
  <si>
    <t>1404/03/11</t>
  </si>
  <si>
    <t>1403/10/18</t>
  </si>
  <si>
    <t>1404/03/17</t>
  </si>
  <si>
    <t>1403/10/30</t>
  </si>
  <si>
    <t>1403/12/22</t>
  </si>
  <si>
    <t>1403/12/04</t>
  </si>
  <si>
    <t>1404/02/17</t>
  </si>
  <si>
    <t>1403/12/20</t>
  </si>
  <si>
    <t>1403/10/08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</si>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</sst>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#,##0_-;[Red]\(#,###\)"/>
    <numFmt numFmtId="166" formatCode="#,##0_);[Red]\(#,###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8" fontId="0" fillId="0" borderId="2" xfId="0" applyNumberFormat="1" applyBorder="1" applyAlignment="1">
      <alignment horizontal="left"/>
    </xf>
    <xf numFmtId="38" fontId="4" fillId="0" borderId="1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right" vertical="top"/>
    </xf>
    <xf numFmtId="38" fontId="5" fillId="0" borderId="6" xfId="0" applyNumberFormat="1" applyFont="1" applyBorder="1" applyAlignment="1">
      <alignment horizontal="right" vertical="top"/>
    </xf>
    <xf numFmtId="38" fontId="4" fillId="0" borderId="3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4" fillId="0" borderId="3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right" vertical="top"/>
    </xf>
    <xf numFmtId="165" fontId="0" fillId="0" borderId="0" xfId="0" applyNumberFormat="1" applyAlignment="1">
      <alignment horizontal="left"/>
    </xf>
    <xf numFmtId="165" fontId="5" fillId="0" borderId="4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8" fontId="5" fillId="0" borderId="0" xfId="0" applyNumberFormat="1" applyFont="1" applyAlignment="1">
      <alignment horizontal="right" vertical="top"/>
    </xf>
    <xf numFmtId="38" fontId="4" fillId="0" borderId="3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8" fontId="1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4" fillId="0" borderId="5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38" fontId="5" fillId="0" borderId="6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8" fontId="4" fillId="0" borderId="3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left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4" fillId="0" borderId="1" xfId="0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left"/>
    </xf>
    <xf numFmtId="166" fontId="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top"/>
    </xf>
    <xf numFmtId="166" fontId="5" fillId="0" borderId="2" xfId="1" applyNumberFormat="1" applyFont="1" applyFill="1" applyBorder="1" applyAlignment="1">
      <alignment horizontal="right" vertical="top"/>
    </xf>
    <xf numFmtId="166" fontId="0" fillId="0" borderId="0" xfId="1" applyNumberFormat="1" applyFont="1" applyAlignment="1">
      <alignment horizontal="left"/>
    </xf>
    <xf numFmtId="166" fontId="5" fillId="0" borderId="2" xfId="1" applyNumberFormat="1" applyFont="1" applyFill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5" fillId="0" borderId="0" xfId="1" applyNumberFormat="1" applyFont="1" applyFill="1" applyAlignment="1">
      <alignment horizontal="right" vertical="top"/>
    </xf>
    <xf numFmtId="166" fontId="5" fillId="0" borderId="0" xfId="1" applyNumberFormat="1" applyFont="1" applyFill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66" fontId="0" fillId="0" borderId="4" xfId="0" applyNumberFormat="1" applyBorder="1" applyAlignment="1">
      <alignment horizontal="left"/>
    </xf>
    <xf numFmtId="166" fontId="5" fillId="0" borderId="4" xfId="1" applyNumberFormat="1" applyFont="1" applyFill="1" applyBorder="1" applyAlignment="1">
      <alignment horizontal="right" vertical="top"/>
    </xf>
    <xf numFmtId="166" fontId="5" fillId="0" borderId="4" xfId="1" applyNumberFormat="1" applyFont="1" applyFill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66" fontId="4" fillId="0" borderId="5" xfId="0" applyNumberFormat="1" applyFont="1" applyBorder="1" applyAlignment="1">
      <alignment horizontal="center" vertical="center"/>
    </xf>
    <xf numFmtId="166" fontId="5" fillId="0" borderId="5" xfId="1" applyNumberFormat="1" applyFont="1" applyFill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166" fontId="6" fillId="0" borderId="0" xfId="0" applyNumberFormat="1" applyFont="1" applyAlignment="1">
      <alignment horizontal="left"/>
    </xf>
    <xf numFmtId="166" fontId="3" fillId="0" borderId="0" xfId="0" applyNumberFormat="1" applyFont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2781300</xdr:colOff>
      <xdr:row>4</xdr:row>
      <xdr:rowOff>0</xdr:rowOff>
    </xdr:from>
    <xdr:to>
      <xdr:col>2</xdr:col>
      <xdr:colOff>1988291</xdr:colOff>
      <xdr:row>23</xdr:row>
      <xdr:rowOff>146445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E12A9-228F-CB03-C6CC-726AF5D89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974709" y="1000125"/>
          <a:ext cx="7084166" cy="602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I128" sqref="I12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6" t="s">
        <v>0</v>
      </c>
      <c r="B1" s="36"/>
      <c r="C1" s="36"/>
    </row>
    <row r="2" spans="1:3" ht="21.75" customHeight="1" x14ac:dyDescent="0.2">
      <c r="A2" s="36" t="s">
        <v>1</v>
      </c>
      <c r="B2" s="36"/>
      <c r="C2" s="36"/>
    </row>
    <row r="3" spans="1:3" ht="21.75" customHeight="1" x14ac:dyDescent="0.2">
      <c r="A3" s="36" t="s">
        <v>2</v>
      </c>
      <c r="B3" s="36"/>
      <c r="C3" s="36"/>
    </row>
    <row r="4" spans="1:3" ht="7.35" customHeight="1" x14ac:dyDescent="0.2"/>
    <row r="5" spans="1:3" ht="123.6" customHeight="1" x14ac:dyDescent="0.2">
      <c r="B5" s="37"/>
    </row>
    <row r="6" spans="1:3" ht="123.6" customHeight="1" x14ac:dyDescent="0.2">
      <c r="B6" s="3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I128" sqref="I12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75" customHeight="1" x14ac:dyDescent="0.2">
      <c r="A2" s="36" t="s">
        <v>151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4.45" customHeight="1" x14ac:dyDescent="0.2"/>
    <row r="5" spans="1:13" ht="14.45" customHeight="1" x14ac:dyDescent="0.2">
      <c r="A5" s="48" t="s">
        <v>265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 x14ac:dyDescent="0.2">
      <c r="A6" s="47" t="s">
        <v>154</v>
      </c>
      <c r="C6" s="47" t="s">
        <v>170</v>
      </c>
      <c r="D6" s="47"/>
      <c r="E6" s="47"/>
      <c r="F6" s="47"/>
      <c r="G6" s="47"/>
      <c r="I6" s="47" t="s">
        <v>171</v>
      </c>
      <c r="J6" s="47"/>
      <c r="K6" s="47"/>
      <c r="L6" s="47"/>
      <c r="M6" s="47"/>
    </row>
    <row r="7" spans="1:13" ht="29.1" customHeight="1" x14ac:dyDescent="0.2">
      <c r="A7" s="47"/>
      <c r="C7" s="16" t="s">
        <v>263</v>
      </c>
      <c r="D7" s="3"/>
      <c r="E7" s="16" t="s">
        <v>228</v>
      </c>
      <c r="F7" s="3"/>
      <c r="G7" s="16" t="s">
        <v>264</v>
      </c>
      <c r="I7" s="16" t="s">
        <v>263</v>
      </c>
      <c r="J7" s="3"/>
      <c r="K7" s="16" t="s">
        <v>228</v>
      </c>
      <c r="L7" s="3"/>
      <c r="M7" s="16" t="s">
        <v>264</v>
      </c>
    </row>
    <row r="8" spans="1:13" ht="21.75" customHeight="1" x14ac:dyDescent="0.2">
      <c r="A8" s="4" t="s">
        <v>145</v>
      </c>
      <c r="C8" s="5">
        <v>1923506637</v>
      </c>
      <c r="E8" s="5">
        <v>0</v>
      </c>
      <c r="G8" s="5">
        <v>1923506637</v>
      </c>
      <c r="I8" s="5">
        <v>51136167715</v>
      </c>
      <c r="K8" s="5">
        <v>0</v>
      </c>
      <c r="M8" s="5">
        <v>51136167715</v>
      </c>
    </row>
    <row r="9" spans="1:13" ht="21.75" customHeight="1" x14ac:dyDescent="0.2">
      <c r="A9" s="7" t="s">
        <v>147</v>
      </c>
      <c r="C9" s="8">
        <v>0</v>
      </c>
      <c r="E9" s="8">
        <v>0</v>
      </c>
      <c r="G9" s="8">
        <v>0</v>
      </c>
      <c r="I9" s="8">
        <v>1752706038</v>
      </c>
      <c r="K9" s="8">
        <v>4564978</v>
      </c>
      <c r="M9" s="8">
        <v>1748141060</v>
      </c>
    </row>
    <row r="10" spans="1:13" ht="21.75" customHeight="1" x14ac:dyDescent="0.2">
      <c r="A10" s="10" t="s">
        <v>147</v>
      </c>
      <c r="C10" s="11">
        <v>3211472590</v>
      </c>
      <c r="E10" s="11">
        <v>0</v>
      </c>
      <c r="G10" s="11">
        <v>3211472590</v>
      </c>
      <c r="I10" s="11">
        <v>47849870270</v>
      </c>
      <c r="K10" s="11">
        <v>11542845</v>
      </c>
      <c r="M10" s="11">
        <v>47838327425</v>
      </c>
    </row>
    <row r="11" spans="1:13" ht="21.75" customHeight="1" x14ac:dyDescent="0.2">
      <c r="A11" s="13" t="s">
        <v>136</v>
      </c>
      <c r="C11" s="14">
        <v>5134979227</v>
      </c>
      <c r="E11" s="14">
        <v>0</v>
      </c>
      <c r="G11" s="14">
        <v>5134979227</v>
      </c>
      <c r="I11" s="14">
        <v>100738744023</v>
      </c>
      <c r="K11" s="14">
        <v>16107823</v>
      </c>
      <c r="M11" s="14">
        <v>100722636200</v>
      </c>
    </row>
    <row r="14" spans="1:13" x14ac:dyDescent="0.2">
      <c r="I14" s="2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5"/>
  <sheetViews>
    <sheetView rightToLeft="1" workbookViewId="0">
      <pane ySplit="7" topLeftCell="A101" activePane="bottomLeft" state="frozen"/>
      <selection activeCell="A5" sqref="A5"/>
      <selection pane="bottomLeft" activeCell="I128" sqref="I128"/>
    </sheetView>
  </sheetViews>
  <sheetFormatPr defaultRowHeight="12.75" x14ac:dyDescent="0.2"/>
  <cols>
    <col min="1" max="1" width="29.85546875" style="17" bestFit="1" customWidth="1"/>
    <col min="2" max="2" width="1.28515625" style="17" customWidth="1"/>
    <col min="3" max="3" width="12.85546875" style="17" bestFit="1" customWidth="1"/>
    <col min="4" max="4" width="1.28515625" style="17" customWidth="1"/>
    <col min="5" max="5" width="17.85546875" style="17" bestFit="1" customWidth="1"/>
    <col min="6" max="6" width="1.28515625" style="17" customWidth="1"/>
    <col min="7" max="7" width="18.140625" style="17" bestFit="1" customWidth="1"/>
    <col min="8" max="8" width="1.28515625" style="17" customWidth="1"/>
    <col min="9" max="9" width="22" style="17" bestFit="1" customWidth="1"/>
    <col min="10" max="10" width="1.28515625" style="17" customWidth="1"/>
    <col min="11" max="11" width="12.85546875" style="17" bestFit="1" customWidth="1"/>
    <col min="12" max="12" width="1.28515625" style="17" customWidth="1"/>
    <col min="13" max="13" width="18.28515625" style="17" bestFit="1" customWidth="1"/>
    <col min="14" max="14" width="1.28515625" style="17" customWidth="1"/>
    <col min="15" max="15" width="18.5703125" style="17" bestFit="1" customWidth="1"/>
    <col min="16" max="16" width="1.28515625" style="17" customWidth="1"/>
    <col min="17" max="17" width="16.5703125" style="17" customWidth="1"/>
    <col min="18" max="18" width="1.28515625" style="17" customWidth="1"/>
    <col min="19" max="19" width="0.28515625" style="17" customWidth="1"/>
    <col min="20" max="16384" width="9.140625" style="17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 x14ac:dyDescent="0.2">
      <c r="A2" s="45" t="s">
        <v>151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46" t="s">
        <v>266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4.45" customHeight="1" x14ac:dyDescent="0.2">
      <c r="A6" s="43" t="s">
        <v>154</v>
      </c>
      <c r="C6" s="43" t="s">
        <v>170</v>
      </c>
      <c r="D6" s="43"/>
      <c r="E6" s="43"/>
      <c r="F6" s="43"/>
      <c r="G6" s="43"/>
      <c r="H6" s="43"/>
      <c r="I6" s="43"/>
      <c r="K6" s="43" t="s">
        <v>171</v>
      </c>
      <c r="L6" s="43"/>
      <c r="M6" s="43"/>
      <c r="N6" s="43"/>
      <c r="O6" s="43"/>
      <c r="P6" s="43"/>
      <c r="Q6" s="43"/>
      <c r="R6" s="43"/>
    </row>
    <row r="7" spans="1:18" ht="41.25" customHeight="1" x14ac:dyDescent="0.2">
      <c r="A7" s="43"/>
      <c r="C7" s="28" t="s">
        <v>13</v>
      </c>
      <c r="D7" s="19"/>
      <c r="E7" s="28" t="s">
        <v>267</v>
      </c>
      <c r="F7" s="19"/>
      <c r="G7" s="28" t="s">
        <v>268</v>
      </c>
      <c r="H7" s="19"/>
      <c r="I7" s="28" t="s">
        <v>269</v>
      </c>
      <c r="K7" s="28" t="s">
        <v>13</v>
      </c>
      <c r="L7" s="19"/>
      <c r="M7" s="28" t="s">
        <v>267</v>
      </c>
      <c r="N7" s="19"/>
      <c r="O7" s="28" t="s">
        <v>268</v>
      </c>
      <c r="P7" s="19"/>
      <c r="Q7" s="56" t="s">
        <v>269</v>
      </c>
      <c r="R7" s="56"/>
    </row>
    <row r="8" spans="1:18" ht="21.75" customHeight="1" x14ac:dyDescent="0.2">
      <c r="A8" s="23" t="s">
        <v>86</v>
      </c>
      <c r="C8" s="23">
        <v>249999</v>
      </c>
      <c r="E8" s="23">
        <v>1893643306</v>
      </c>
      <c r="G8" s="23">
        <v>1804129450</v>
      </c>
      <c r="I8" s="23">
        <v>89513856</v>
      </c>
      <c r="K8" s="23">
        <v>500000</v>
      </c>
      <c r="M8" s="23">
        <v>4252084512</v>
      </c>
      <c r="O8" s="23">
        <v>3608273331</v>
      </c>
      <c r="Q8" s="50">
        <v>643811181</v>
      </c>
      <c r="R8" s="50"/>
    </row>
    <row r="9" spans="1:18" ht="21.75" customHeight="1" x14ac:dyDescent="0.2">
      <c r="A9" s="22" t="s">
        <v>77</v>
      </c>
      <c r="C9" s="22">
        <v>1190625</v>
      </c>
      <c r="E9" s="22">
        <v>17813925122</v>
      </c>
      <c r="G9" s="22">
        <v>12082462622</v>
      </c>
      <c r="I9" s="22">
        <v>5731462500</v>
      </c>
      <c r="K9" s="22">
        <v>5432972</v>
      </c>
      <c r="M9" s="22">
        <v>65509010766</v>
      </c>
      <c r="O9" s="22">
        <v>55133800377</v>
      </c>
      <c r="Q9" s="41">
        <v>10375210389</v>
      </c>
      <c r="R9" s="41"/>
    </row>
    <row r="10" spans="1:18" ht="21.75" customHeight="1" x14ac:dyDescent="0.2">
      <c r="A10" s="22" t="s">
        <v>73</v>
      </c>
      <c r="C10" s="22">
        <v>18400000</v>
      </c>
      <c r="E10" s="22">
        <v>116715387281</v>
      </c>
      <c r="G10" s="22">
        <v>84650117005</v>
      </c>
      <c r="I10" s="22">
        <v>32065270276</v>
      </c>
      <c r="K10" s="22">
        <v>24136534</v>
      </c>
      <c r="M10" s="22">
        <v>157007825190</v>
      </c>
      <c r="O10" s="22">
        <v>111041327567</v>
      </c>
      <c r="Q10" s="41">
        <v>45966497623</v>
      </c>
      <c r="R10" s="41"/>
    </row>
    <row r="11" spans="1:18" ht="21.75" customHeight="1" x14ac:dyDescent="0.2">
      <c r="A11" s="22" t="s">
        <v>45</v>
      </c>
      <c r="C11" s="22">
        <v>285750</v>
      </c>
      <c r="E11" s="22">
        <v>14758488450</v>
      </c>
      <c r="G11" s="22">
        <v>12030791961</v>
      </c>
      <c r="I11" s="22">
        <v>2727696489</v>
      </c>
      <c r="K11" s="22">
        <v>616500</v>
      </c>
      <c r="M11" s="22">
        <v>33447808048</v>
      </c>
      <c r="O11" s="22">
        <v>25956196838</v>
      </c>
      <c r="Q11" s="41">
        <v>7491611210</v>
      </c>
      <c r="R11" s="41"/>
    </row>
    <row r="12" spans="1:18" ht="21.75" customHeight="1" x14ac:dyDescent="0.2">
      <c r="A12" s="22" t="s">
        <v>124</v>
      </c>
      <c r="C12" s="22">
        <v>472659</v>
      </c>
      <c r="E12" s="22">
        <v>23051143776</v>
      </c>
      <c r="G12" s="22">
        <v>19880412333</v>
      </c>
      <c r="I12" s="22">
        <v>3170731443</v>
      </c>
      <c r="K12" s="22">
        <v>472659</v>
      </c>
      <c r="M12" s="22">
        <v>23051143776</v>
      </c>
      <c r="O12" s="22">
        <v>19880412333</v>
      </c>
      <c r="Q12" s="41">
        <v>3170731443</v>
      </c>
      <c r="R12" s="41"/>
    </row>
    <row r="13" spans="1:18" ht="21.75" customHeight="1" x14ac:dyDescent="0.2">
      <c r="A13" s="22" t="s">
        <v>97</v>
      </c>
      <c r="C13" s="22">
        <v>1517219</v>
      </c>
      <c r="E13" s="22">
        <v>5776362687</v>
      </c>
      <c r="G13" s="22">
        <v>5264665923</v>
      </c>
      <c r="I13" s="22">
        <v>511696764</v>
      </c>
      <c r="K13" s="22">
        <v>1517219</v>
      </c>
      <c r="M13" s="22">
        <v>5776362687</v>
      </c>
      <c r="O13" s="22">
        <v>5264665923</v>
      </c>
      <c r="Q13" s="41">
        <v>511696764</v>
      </c>
      <c r="R13" s="41"/>
    </row>
    <row r="14" spans="1:18" ht="21.75" customHeight="1" x14ac:dyDescent="0.2">
      <c r="A14" s="22" t="s">
        <v>121</v>
      </c>
      <c r="C14" s="22">
        <v>3801252</v>
      </c>
      <c r="E14" s="22">
        <v>29480699791</v>
      </c>
      <c r="G14" s="22">
        <v>23150152832</v>
      </c>
      <c r="I14" s="22">
        <v>6330546959</v>
      </c>
      <c r="K14" s="22">
        <v>10625310</v>
      </c>
      <c r="M14" s="22">
        <v>78330813075</v>
      </c>
      <c r="O14" s="22">
        <v>64709617960</v>
      </c>
      <c r="Q14" s="41">
        <v>13621195115</v>
      </c>
      <c r="R14" s="41"/>
    </row>
    <row r="15" spans="1:18" ht="21.75" customHeight="1" x14ac:dyDescent="0.2">
      <c r="A15" s="22" t="s">
        <v>98</v>
      </c>
      <c r="C15" s="22">
        <v>47651</v>
      </c>
      <c r="E15" s="22">
        <v>127576530</v>
      </c>
      <c r="G15" s="22">
        <v>112355654</v>
      </c>
      <c r="I15" s="22">
        <v>15220876</v>
      </c>
      <c r="K15" s="22">
        <v>4000000</v>
      </c>
      <c r="M15" s="22">
        <v>10548638870</v>
      </c>
      <c r="O15" s="22">
        <v>9431546400</v>
      </c>
      <c r="Q15" s="41">
        <v>1117092470</v>
      </c>
      <c r="R15" s="41"/>
    </row>
    <row r="16" spans="1:18" ht="21.75" customHeight="1" x14ac:dyDescent="0.2">
      <c r="A16" s="22" t="s">
        <v>40</v>
      </c>
      <c r="C16" s="22">
        <v>6400000</v>
      </c>
      <c r="E16" s="22">
        <v>11372746819</v>
      </c>
      <c r="G16" s="22">
        <v>11025120256</v>
      </c>
      <c r="I16" s="22">
        <v>347626563</v>
      </c>
      <c r="K16" s="22">
        <v>18174219</v>
      </c>
      <c r="M16" s="22">
        <v>83212172698</v>
      </c>
      <c r="O16" s="22">
        <v>79191916664</v>
      </c>
      <c r="Q16" s="41">
        <v>4020256034</v>
      </c>
      <c r="R16" s="41"/>
    </row>
    <row r="17" spans="1:18" ht="21.75" customHeight="1" x14ac:dyDescent="0.2">
      <c r="A17" s="22" t="s">
        <v>80</v>
      </c>
      <c r="C17" s="22">
        <v>16967722</v>
      </c>
      <c r="E17" s="22">
        <v>28717098426</v>
      </c>
      <c r="G17" s="22">
        <v>28827035260</v>
      </c>
      <c r="I17" s="22">
        <v>-109936834</v>
      </c>
      <c r="K17" s="22">
        <v>74190567</v>
      </c>
      <c r="M17" s="22">
        <v>129022807000</v>
      </c>
      <c r="O17" s="22">
        <v>126044856857</v>
      </c>
      <c r="Q17" s="41">
        <v>2977950143</v>
      </c>
      <c r="R17" s="41"/>
    </row>
    <row r="18" spans="1:18" ht="21.75" customHeight="1" x14ac:dyDescent="0.2">
      <c r="A18" s="22" t="s">
        <v>48</v>
      </c>
      <c r="C18" s="22">
        <v>1000000</v>
      </c>
      <c r="E18" s="22">
        <v>6984807966</v>
      </c>
      <c r="G18" s="22">
        <v>6540848998</v>
      </c>
      <c r="I18" s="22">
        <v>443958968</v>
      </c>
      <c r="K18" s="22">
        <v>2000000</v>
      </c>
      <c r="M18" s="22">
        <v>14301016085</v>
      </c>
      <c r="O18" s="22">
        <v>13081698000</v>
      </c>
      <c r="Q18" s="41">
        <v>1219318085</v>
      </c>
      <c r="R18" s="41"/>
    </row>
    <row r="19" spans="1:18" ht="21.75" customHeight="1" x14ac:dyDescent="0.2">
      <c r="A19" s="22" t="s">
        <v>103</v>
      </c>
      <c r="C19" s="22">
        <v>880539</v>
      </c>
      <c r="E19" s="22">
        <v>12424697601</v>
      </c>
      <c r="G19" s="22">
        <v>13659529798</v>
      </c>
      <c r="I19" s="22">
        <v>-1234832197</v>
      </c>
      <c r="K19" s="22">
        <v>880539</v>
      </c>
      <c r="M19" s="22">
        <v>12424697601</v>
      </c>
      <c r="O19" s="22">
        <v>13659529798</v>
      </c>
      <c r="Q19" s="41">
        <v>-1234832197</v>
      </c>
      <c r="R19" s="41"/>
    </row>
    <row r="20" spans="1:18" ht="21.75" customHeight="1" x14ac:dyDescent="0.2">
      <c r="A20" s="22" t="s">
        <v>79</v>
      </c>
      <c r="C20" s="22">
        <v>13592513</v>
      </c>
      <c r="E20" s="22">
        <v>105201131260</v>
      </c>
      <c r="G20" s="22">
        <v>70326758763</v>
      </c>
      <c r="I20" s="22">
        <v>34874372497</v>
      </c>
      <c r="K20" s="22">
        <v>24088866</v>
      </c>
      <c r="M20" s="22">
        <v>182371866152</v>
      </c>
      <c r="O20" s="22">
        <v>124634191490</v>
      </c>
      <c r="Q20" s="41">
        <v>57737674662</v>
      </c>
      <c r="R20" s="41"/>
    </row>
    <row r="21" spans="1:18" ht="21.75" customHeight="1" x14ac:dyDescent="0.2">
      <c r="A21" s="22" t="s">
        <v>102</v>
      </c>
      <c r="C21" s="22">
        <v>10001378</v>
      </c>
      <c r="E21" s="22">
        <v>20515537715</v>
      </c>
      <c r="G21" s="22">
        <v>19219216739</v>
      </c>
      <c r="I21" s="22">
        <v>1296320976</v>
      </c>
      <c r="K21" s="22">
        <v>10001378</v>
      </c>
      <c r="M21" s="22">
        <v>20515537715</v>
      </c>
      <c r="O21" s="22">
        <v>19219216739</v>
      </c>
      <c r="Q21" s="41">
        <v>1296320976</v>
      </c>
      <c r="R21" s="41"/>
    </row>
    <row r="22" spans="1:18" ht="21.75" customHeight="1" x14ac:dyDescent="0.2">
      <c r="A22" s="22" t="s">
        <v>117</v>
      </c>
      <c r="C22" s="22">
        <v>6505676</v>
      </c>
      <c r="E22" s="22">
        <v>35477799876</v>
      </c>
      <c r="G22" s="22">
        <v>39807397186</v>
      </c>
      <c r="I22" s="22">
        <v>-4329597310</v>
      </c>
      <c r="K22" s="22">
        <v>6505676</v>
      </c>
      <c r="M22" s="22">
        <v>35477799876</v>
      </c>
      <c r="O22" s="22">
        <v>39807397186</v>
      </c>
      <c r="Q22" s="41">
        <v>-4329597310</v>
      </c>
      <c r="R22" s="41"/>
    </row>
    <row r="23" spans="1:18" ht="21.75" customHeight="1" x14ac:dyDescent="0.2">
      <c r="A23" s="22" t="s">
        <v>50</v>
      </c>
      <c r="C23" s="22">
        <v>20731019</v>
      </c>
      <c r="E23" s="22">
        <v>85950775798</v>
      </c>
      <c r="G23" s="22">
        <v>85168674576</v>
      </c>
      <c r="I23" s="22">
        <v>782101222</v>
      </c>
      <c r="K23" s="22">
        <v>20731019</v>
      </c>
      <c r="M23" s="22">
        <v>85950775798</v>
      </c>
      <c r="O23" s="22">
        <v>85168674576</v>
      </c>
      <c r="Q23" s="41">
        <v>782101222</v>
      </c>
      <c r="R23" s="41"/>
    </row>
    <row r="24" spans="1:18" ht="21.75" customHeight="1" x14ac:dyDescent="0.2">
      <c r="A24" s="22" t="s">
        <v>46</v>
      </c>
      <c r="C24" s="22">
        <v>900000</v>
      </c>
      <c r="E24" s="22">
        <v>3746630327</v>
      </c>
      <c r="G24" s="22">
        <v>2884867081</v>
      </c>
      <c r="I24" s="22">
        <v>861763246</v>
      </c>
      <c r="K24" s="22">
        <v>1800000</v>
      </c>
      <c r="M24" s="22">
        <v>7679137749</v>
      </c>
      <c r="O24" s="22">
        <v>5769734166</v>
      </c>
      <c r="Q24" s="41">
        <v>1909403583</v>
      </c>
      <c r="R24" s="41"/>
    </row>
    <row r="25" spans="1:18" ht="21.75" customHeight="1" x14ac:dyDescent="0.2">
      <c r="A25" s="22" t="s">
        <v>74</v>
      </c>
      <c r="C25" s="22">
        <v>2559012</v>
      </c>
      <c r="E25" s="22">
        <v>14358558132</v>
      </c>
      <c r="G25" s="22">
        <v>10563194268</v>
      </c>
      <c r="I25" s="22">
        <v>3795363864</v>
      </c>
      <c r="K25" s="22">
        <v>9064062</v>
      </c>
      <c r="M25" s="22">
        <v>53338167572</v>
      </c>
      <c r="O25" s="22">
        <v>37415005384</v>
      </c>
      <c r="Q25" s="41">
        <v>15923162188</v>
      </c>
      <c r="R25" s="41"/>
    </row>
    <row r="26" spans="1:18" ht="21.75" customHeight="1" x14ac:dyDescent="0.2">
      <c r="A26" s="22" t="s">
        <v>94</v>
      </c>
      <c r="C26" s="22">
        <v>1080937</v>
      </c>
      <c r="E26" s="22">
        <v>10502436840</v>
      </c>
      <c r="G26" s="22">
        <v>9395832472</v>
      </c>
      <c r="I26" s="22">
        <v>1106604368</v>
      </c>
      <c r="K26" s="22">
        <v>1080937</v>
      </c>
      <c r="M26" s="22">
        <v>10502436840</v>
      </c>
      <c r="O26" s="22">
        <v>9395832472</v>
      </c>
      <c r="Q26" s="41">
        <v>1106604368</v>
      </c>
      <c r="R26" s="41"/>
    </row>
    <row r="27" spans="1:18" ht="21.75" customHeight="1" x14ac:dyDescent="0.2">
      <c r="A27" s="22" t="s">
        <v>126</v>
      </c>
      <c r="C27" s="22">
        <v>1774305</v>
      </c>
      <c r="E27" s="22">
        <v>57887945551</v>
      </c>
      <c r="G27" s="22">
        <v>54687771528</v>
      </c>
      <c r="I27" s="22">
        <v>3200174023</v>
      </c>
      <c r="K27" s="22">
        <v>1774305</v>
      </c>
      <c r="M27" s="22">
        <v>57887945551</v>
      </c>
      <c r="O27" s="22">
        <v>54687771528</v>
      </c>
      <c r="Q27" s="41">
        <v>3200174023</v>
      </c>
      <c r="R27" s="41"/>
    </row>
    <row r="28" spans="1:18" ht="21.75" customHeight="1" x14ac:dyDescent="0.2">
      <c r="A28" s="22" t="s">
        <v>58</v>
      </c>
      <c r="C28" s="22">
        <v>22453</v>
      </c>
      <c r="E28" s="22">
        <v>747373631</v>
      </c>
      <c r="G28" s="22">
        <v>867075181</v>
      </c>
      <c r="I28" s="22">
        <v>-119701550</v>
      </c>
      <c r="K28" s="22">
        <v>308995</v>
      </c>
      <c r="M28" s="22">
        <v>10252112871</v>
      </c>
      <c r="O28" s="22">
        <v>11932565606</v>
      </c>
      <c r="Q28" s="41">
        <v>-1680452735</v>
      </c>
      <c r="R28" s="41"/>
    </row>
    <row r="29" spans="1:18" ht="21.75" customHeight="1" x14ac:dyDescent="0.2">
      <c r="A29" s="22" t="s">
        <v>87</v>
      </c>
      <c r="C29" s="22">
        <v>1500000</v>
      </c>
      <c r="E29" s="22">
        <v>7186981593</v>
      </c>
      <c r="G29" s="22">
        <v>4164778189</v>
      </c>
      <c r="I29" s="22">
        <v>3022203404</v>
      </c>
      <c r="K29" s="22">
        <v>3000000</v>
      </c>
      <c r="M29" s="22">
        <v>12751279655</v>
      </c>
      <c r="O29" s="22">
        <v>8329556376</v>
      </c>
      <c r="Q29" s="41">
        <v>4421723279</v>
      </c>
      <c r="R29" s="41"/>
    </row>
    <row r="30" spans="1:18" ht="21.75" customHeight="1" x14ac:dyDescent="0.2">
      <c r="A30" s="22" t="s">
        <v>127</v>
      </c>
      <c r="C30" s="22">
        <v>12455637</v>
      </c>
      <c r="E30" s="22">
        <v>19154891997</v>
      </c>
      <c r="G30" s="22">
        <v>17545023426</v>
      </c>
      <c r="I30" s="22">
        <v>1609868571</v>
      </c>
      <c r="K30" s="22">
        <v>12455637</v>
      </c>
      <c r="M30" s="22">
        <v>19154891997</v>
      </c>
      <c r="O30" s="22">
        <v>17545023426</v>
      </c>
      <c r="Q30" s="41">
        <v>1609868571</v>
      </c>
      <c r="R30" s="41"/>
    </row>
    <row r="31" spans="1:18" ht="21.75" customHeight="1" x14ac:dyDescent="0.2">
      <c r="A31" s="22" t="s">
        <v>55</v>
      </c>
      <c r="C31" s="22">
        <v>3458109</v>
      </c>
      <c r="E31" s="22">
        <v>20816340747</v>
      </c>
      <c r="G31" s="22">
        <v>18548958698</v>
      </c>
      <c r="I31" s="22">
        <v>2267382049</v>
      </c>
      <c r="K31" s="22">
        <v>3458109</v>
      </c>
      <c r="M31" s="22">
        <v>20816340747</v>
      </c>
      <c r="O31" s="22">
        <v>18548958698</v>
      </c>
      <c r="Q31" s="41">
        <v>2267382049</v>
      </c>
      <c r="R31" s="41"/>
    </row>
    <row r="32" spans="1:18" ht="21.75" customHeight="1" x14ac:dyDescent="0.2">
      <c r="A32" s="22" t="s">
        <v>64</v>
      </c>
      <c r="C32" s="22">
        <v>5000000</v>
      </c>
      <c r="E32" s="22">
        <v>39285196327</v>
      </c>
      <c r="G32" s="22">
        <v>42882380958</v>
      </c>
      <c r="I32" s="22">
        <v>-3597184631</v>
      </c>
      <c r="K32" s="22">
        <v>5000000</v>
      </c>
      <c r="M32" s="22">
        <v>39285196327</v>
      </c>
      <c r="O32" s="22">
        <v>42882380958</v>
      </c>
      <c r="Q32" s="41">
        <v>-3597184631</v>
      </c>
      <c r="R32" s="41"/>
    </row>
    <row r="33" spans="1:18" ht="21.75" customHeight="1" x14ac:dyDescent="0.2">
      <c r="A33" s="22" t="s">
        <v>108</v>
      </c>
      <c r="C33" s="22">
        <v>411</v>
      </c>
      <c r="E33" s="22">
        <v>1295529</v>
      </c>
      <c r="G33" s="22">
        <v>999241</v>
      </c>
      <c r="I33" s="22">
        <v>296288</v>
      </c>
      <c r="K33" s="22">
        <v>411</v>
      </c>
      <c r="M33" s="22">
        <v>1295529</v>
      </c>
      <c r="O33" s="22">
        <v>999241</v>
      </c>
      <c r="Q33" s="41">
        <v>296288</v>
      </c>
      <c r="R33" s="41"/>
    </row>
    <row r="34" spans="1:18" ht="21.75" customHeight="1" x14ac:dyDescent="0.2">
      <c r="A34" s="22" t="s">
        <v>95</v>
      </c>
      <c r="C34" s="22">
        <v>34276</v>
      </c>
      <c r="E34" s="22">
        <v>114482115</v>
      </c>
      <c r="G34" s="22">
        <v>120075570</v>
      </c>
      <c r="I34" s="22">
        <v>-5593455</v>
      </c>
      <c r="K34" s="22">
        <v>34276</v>
      </c>
      <c r="M34" s="22">
        <v>114482115</v>
      </c>
      <c r="O34" s="22">
        <v>120075570</v>
      </c>
      <c r="Q34" s="41">
        <v>-5593455</v>
      </c>
      <c r="R34" s="41"/>
    </row>
    <row r="35" spans="1:18" ht="21.75" customHeight="1" x14ac:dyDescent="0.2">
      <c r="A35" s="22" t="s">
        <v>83</v>
      </c>
      <c r="C35" s="22">
        <v>100000</v>
      </c>
      <c r="E35" s="22">
        <v>1799230543</v>
      </c>
      <c r="G35" s="22">
        <v>1457322044</v>
      </c>
      <c r="I35" s="22">
        <v>341908499</v>
      </c>
      <c r="K35" s="22">
        <v>400000</v>
      </c>
      <c r="M35" s="22">
        <v>7158553476</v>
      </c>
      <c r="O35" s="22">
        <v>5829288168</v>
      </c>
      <c r="Q35" s="41">
        <v>1329265308</v>
      </c>
      <c r="R35" s="41"/>
    </row>
    <row r="36" spans="1:18" ht="21.75" customHeight="1" x14ac:dyDescent="0.2">
      <c r="A36" s="22" t="s">
        <v>43</v>
      </c>
      <c r="C36" s="22">
        <v>9254406</v>
      </c>
      <c r="E36" s="22">
        <v>153835380838</v>
      </c>
      <c r="G36" s="22">
        <v>94108911414</v>
      </c>
      <c r="I36" s="22">
        <v>59726469424</v>
      </c>
      <c r="K36" s="22">
        <v>17282345</v>
      </c>
      <c r="M36" s="22">
        <v>253428030188</v>
      </c>
      <c r="O36" s="22">
        <v>175745766380</v>
      </c>
      <c r="Q36" s="41">
        <v>77682263808</v>
      </c>
      <c r="R36" s="41"/>
    </row>
    <row r="37" spans="1:18" ht="21.75" customHeight="1" x14ac:dyDescent="0.2">
      <c r="A37" s="22" t="s">
        <v>52</v>
      </c>
      <c r="C37" s="22">
        <v>1046455</v>
      </c>
      <c r="E37" s="22">
        <v>2149681168</v>
      </c>
      <c r="G37" s="22">
        <v>2608812315</v>
      </c>
      <c r="I37" s="22">
        <v>-459131146</v>
      </c>
      <c r="K37" s="22">
        <v>1046455</v>
      </c>
      <c r="M37" s="22">
        <v>2149681168</v>
      </c>
      <c r="O37" s="22">
        <v>2608812315</v>
      </c>
      <c r="Q37" s="41">
        <v>-459131146</v>
      </c>
      <c r="R37" s="41"/>
    </row>
    <row r="38" spans="1:18" ht="21.75" customHeight="1" x14ac:dyDescent="0.2">
      <c r="A38" s="22" t="s">
        <v>20</v>
      </c>
      <c r="C38" s="22">
        <v>490000</v>
      </c>
      <c r="E38" s="22">
        <v>3959644921</v>
      </c>
      <c r="G38" s="22">
        <v>3412395640</v>
      </c>
      <c r="I38" s="22">
        <v>547249281</v>
      </c>
      <c r="K38" s="22">
        <v>490000</v>
      </c>
      <c r="M38" s="22">
        <v>3959644921</v>
      </c>
      <c r="O38" s="22">
        <v>3412395640</v>
      </c>
      <c r="Q38" s="41">
        <v>547249281</v>
      </c>
      <c r="R38" s="41"/>
    </row>
    <row r="39" spans="1:18" ht="21.75" customHeight="1" x14ac:dyDescent="0.2">
      <c r="A39" s="22" t="s">
        <v>28</v>
      </c>
      <c r="C39" s="22">
        <v>15182369</v>
      </c>
      <c r="E39" s="22">
        <v>48441584129</v>
      </c>
      <c r="G39" s="22">
        <v>35668585351</v>
      </c>
      <c r="I39" s="22">
        <v>12772998778</v>
      </c>
      <c r="K39" s="22">
        <v>17476680</v>
      </c>
      <c r="M39" s="22">
        <v>53210811902</v>
      </c>
      <c r="O39" s="22">
        <v>40067914248</v>
      </c>
      <c r="Q39" s="41">
        <v>13142897654</v>
      </c>
      <c r="R39" s="41"/>
    </row>
    <row r="40" spans="1:18" ht="21.75" customHeight="1" x14ac:dyDescent="0.2">
      <c r="A40" s="22" t="s">
        <v>41</v>
      </c>
      <c r="C40" s="22">
        <v>516858</v>
      </c>
      <c r="E40" s="22">
        <v>3825754834</v>
      </c>
      <c r="G40" s="22">
        <v>3646467904</v>
      </c>
      <c r="I40" s="22">
        <v>179286930</v>
      </c>
      <c r="K40" s="22">
        <v>3664774</v>
      </c>
      <c r="M40" s="22">
        <v>28528610084</v>
      </c>
      <c r="O40" s="22">
        <v>25855226700</v>
      </c>
      <c r="Q40" s="41">
        <v>2673383384</v>
      </c>
      <c r="R40" s="41"/>
    </row>
    <row r="41" spans="1:18" ht="21.75" customHeight="1" x14ac:dyDescent="0.2">
      <c r="A41" s="22" t="s">
        <v>85</v>
      </c>
      <c r="C41" s="22">
        <v>994510</v>
      </c>
      <c r="E41" s="22">
        <v>3085171419</v>
      </c>
      <c r="G41" s="22">
        <v>4990924932</v>
      </c>
      <c r="I41" s="22">
        <v>-1905753513</v>
      </c>
      <c r="K41" s="22">
        <v>29008255</v>
      </c>
      <c r="M41" s="22">
        <v>102885246102</v>
      </c>
      <c r="O41" s="22">
        <v>145577242139</v>
      </c>
      <c r="Q41" s="41">
        <v>-42691996037</v>
      </c>
      <c r="R41" s="41"/>
    </row>
    <row r="42" spans="1:18" ht="21.75" customHeight="1" x14ac:dyDescent="0.2">
      <c r="A42" s="22" t="s">
        <v>91</v>
      </c>
      <c r="C42" s="22">
        <v>188226</v>
      </c>
      <c r="E42" s="22">
        <v>706075304</v>
      </c>
      <c r="G42" s="22">
        <v>745022279</v>
      </c>
      <c r="I42" s="22">
        <v>-38946975</v>
      </c>
      <c r="K42" s="22">
        <v>4269981</v>
      </c>
      <c r="M42" s="22">
        <v>18529895865</v>
      </c>
      <c r="O42" s="22">
        <v>16901124360</v>
      </c>
      <c r="Q42" s="41">
        <v>1628771505</v>
      </c>
      <c r="R42" s="41"/>
    </row>
    <row r="43" spans="1:18" ht="21.75" customHeight="1" x14ac:dyDescent="0.2">
      <c r="A43" s="22" t="s">
        <v>120</v>
      </c>
      <c r="C43" s="22">
        <v>1600000</v>
      </c>
      <c r="E43" s="22">
        <v>4771440020</v>
      </c>
      <c r="G43" s="22">
        <v>4059974004</v>
      </c>
      <c r="I43" s="22">
        <v>711466016</v>
      </c>
      <c r="K43" s="22">
        <v>1600000</v>
      </c>
      <c r="M43" s="22">
        <v>4771440020</v>
      </c>
      <c r="O43" s="22">
        <v>4059974004</v>
      </c>
      <c r="Q43" s="41">
        <v>711466016</v>
      </c>
      <c r="R43" s="41"/>
    </row>
    <row r="44" spans="1:18" ht="21.75" customHeight="1" x14ac:dyDescent="0.2">
      <c r="A44" s="22" t="s">
        <v>106</v>
      </c>
      <c r="C44" s="22">
        <v>22476477</v>
      </c>
      <c r="E44" s="22">
        <v>108435200256</v>
      </c>
      <c r="G44" s="22">
        <v>87605987230</v>
      </c>
      <c r="I44" s="22">
        <v>20829213026</v>
      </c>
      <c r="K44" s="22">
        <v>22476477</v>
      </c>
      <c r="M44" s="22">
        <v>108435200256</v>
      </c>
      <c r="O44" s="22">
        <v>87605987230</v>
      </c>
      <c r="Q44" s="41">
        <v>20829213026</v>
      </c>
      <c r="R44" s="41"/>
    </row>
    <row r="45" spans="1:18" ht="21.75" customHeight="1" x14ac:dyDescent="0.2">
      <c r="A45" s="22" t="s">
        <v>38</v>
      </c>
      <c r="C45" s="22">
        <v>2812662</v>
      </c>
      <c r="E45" s="22">
        <v>51732642454</v>
      </c>
      <c r="G45" s="22">
        <v>35869129011</v>
      </c>
      <c r="I45" s="22">
        <v>15863513443</v>
      </c>
      <c r="K45" s="22">
        <v>2812662</v>
      </c>
      <c r="M45" s="22">
        <v>51732642454</v>
      </c>
      <c r="O45" s="22">
        <v>35869129011</v>
      </c>
      <c r="Q45" s="41">
        <v>15863513443</v>
      </c>
      <c r="R45" s="41"/>
    </row>
    <row r="46" spans="1:18" ht="21.75" customHeight="1" x14ac:dyDescent="0.2">
      <c r="A46" s="22" t="s">
        <v>115</v>
      </c>
      <c r="C46" s="22">
        <v>6800000</v>
      </c>
      <c r="E46" s="22">
        <v>135033681882</v>
      </c>
      <c r="G46" s="22">
        <v>104831949527</v>
      </c>
      <c r="I46" s="22">
        <v>30201732355</v>
      </c>
      <c r="K46" s="22">
        <v>7650000</v>
      </c>
      <c r="M46" s="22">
        <v>150183501126</v>
      </c>
      <c r="O46" s="22">
        <v>117632713563</v>
      </c>
      <c r="Q46" s="41">
        <v>32550787563</v>
      </c>
      <c r="R46" s="41"/>
    </row>
    <row r="47" spans="1:18" ht="21.75" customHeight="1" x14ac:dyDescent="0.2">
      <c r="A47" s="22" t="s">
        <v>23</v>
      </c>
      <c r="C47" s="22">
        <v>8082730</v>
      </c>
      <c r="E47" s="22">
        <v>26824640005</v>
      </c>
      <c r="G47" s="22">
        <v>22185164687</v>
      </c>
      <c r="I47" s="22">
        <v>4639475318</v>
      </c>
      <c r="K47" s="22">
        <v>8082730</v>
      </c>
      <c r="M47" s="22">
        <v>26824640005</v>
      </c>
      <c r="O47" s="22">
        <v>22185164687</v>
      </c>
      <c r="Q47" s="41">
        <v>4639475318</v>
      </c>
      <c r="R47" s="41"/>
    </row>
    <row r="48" spans="1:18" ht="21.75" customHeight="1" x14ac:dyDescent="0.2">
      <c r="A48" s="22" t="s">
        <v>69</v>
      </c>
      <c r="C48" s="22">
        <v>750000</v>
      </c>
      <c r="E48" s="22">
        <v>2859136362</v>
      </c>
      <c r="G48" s="22">
        <v>2263303216</v>
      </c>
      <c r="I48" s="22">
        <v>595833146</v>
      </c>
      <c r="K48" s="22">
        <v>750000</v>
      </c>
      <c r="M48" s="22">
        <v>2859136362</v>
      </c>
      <c r="O48" s="22">
        <v>2263303216</v>
      </c>
      <c r="Q48" s="41">
        <v>595833146</v>
      </c>
      <c r="R48" s="41"/>
    </row>
    <row r="49" spans="1:18" ht="21.75" customHeight="1" x14ac:dyDescent="0.2">
      <c r="A49" s="22" t="s">
        <v>27</v>
      </c>
      <c r="C49" s="22">
        <v>10000000</v>
      </c>
      <c r="E49" s="22">
        <v>26944437329</v>
      </c>
      <c r="G49" s="22">
        <v>21952114203</v>
      </c>
      <c r="I49" s="22">
        <v>4992323126</v>
      </c>
      <c r="K49" s="22">
        <v>10000000</v>
      </c>
      <c r="M49" s="22">
        <v>26944437329</v>
      </c>
      <c r="O49" s="22">
        <v>21952114203</v>
      </c>
      <c r="Q49" s="41">
        <v>4992323126</v>
      </c>
      <c r="R49" s="41"/>
    </row>
    <row r="50" spans="1:18" ht="21.75" customHeight="1" x14ac:dyDescent="0.2">
      <c r="A50" s="22" t="s">
        <v>176</v>
      </c>
      <c r="C50" s="22">
        <v>0</v>
      </c>
      <c r="E50" s="22">
        <v>0</v>
      </c>
      <c r="G50" s="22">
        <v>0</v>
      </c>
      <c r="I50" s="22">
        <v>0</v>
      </c>
      <c r="K50" s="22">
        <v>6661037</v>
      </c>
      <c r="M50" s="22">
        <v>87312099477</v>
      </c>
      <c r="O50" s="22">
        <v>83032404026</v>
      </c>
      <c r="Q50" s="41">
        <v>4279695451</v>
      </c>
      <c r="R50" s="41"/>
    </row>
    <row r="51" spans="1:18" ht="21.75" customHeight="1" x14ac:dyDescent="0.2">
      <c r="A51" s="22" t="s">
        <v>177</v>
      </c>
      <c r="C51" s="22">
        <v>0</v>
      </c>
      <c r="E51" s="22">
        <v>0</v>
      </c>
      <c r="G51" s="22">
        <v>0</v>
      </c>
      <c r="I51" s="22">
        <v>0</v>
      </c>
      <c r="K51" s="22">
        <v>800000</v>
      </c>
      <c r="M51" s="22">
        <v>4019838817</v>
      </c>
      <c r="O51" s="22">
        <v>3856914000</v>
      </c>
      <c r="Q51" s="41">
        <v>162924817</v>
      </c>
      <c r="R51" s="41"/>
    </row>
    <row r="52" spans="1:18" ht="21.75" customHeight="1" x14ac:dyDescent="0.2">
      <c r="A52" s="22" t="s">
        <v>178</v>
      </c>
      <c r="C52" s="22">
        <v>0</v>
      </c>
      <c r="E52" s="22">
        <v>0</v>
      </c>
      <c r="G52" s="22">
        <v>0</v>
      </c>
      <c r="I52" s="22">
        <v>0</v>
      </c>
      <c r="K52" s="22">
        <v>40000000</v>
      </c>
      <c r="M52" s="22">
        <v>97417397038</v>
      </c>
      <c r="O52" s="22">
        <v>72867558400</v>
      </c>
      <c r="Q52" s="41">
        <v>24549838638</v>
      </c>
      <c r="R52" s="41"/>
    </row>
    <row r="53" spans="1:18" ht="21.75" customHeight="1" x14ac:dyDescent="0.2">
      <c r="A53" s="22" t="s">
        <v>179</v>
      </c>
      <c r="C53" s="22">
        <v>0</v>
      </c>
      <c r="E53" s="22">
        <v>0</v>
      </c>
      <c r="G53" s="22">
        <v>0</v>
      </c>
      <c r="I53" s="22">
        <v>0</v>
      </c>
      <c r="K53" s="22">
        <v>23412007</v>
      </c>
      <c r="M53" s="22">
        <v>112880513718</v>
      </c>
      <c r="O53" s="22">
        <v>103073669283</v>
      </c>
      <c r="Q53" s="41">
        <v>9806844435</v>
      </c>
      <c r="R53" s="41"/>
    </row>
    <row r="54" spans="1:18" ht="21.75" customHeight="1" x14ac:dyDescent="0.2">
      <c r="A54" s="22" t="s">
        <v>25</v>
      </c>
      <c r="C54" s="22">
        <v>0</v>
      </c>
      <c r="E54" s="22">
        <v>0</v>
      </c>
      <c r="G54" s="22">
        <v>0</v>
      </c>
      <c r="I54" s="22">
        <v>0</v>
      </c>
      <c r="K54" s="22">
        <v>800000</v>
      </c>
      <c r="M54" s="22">
        <v>2238082987</v>
      </c>
      <c r="O54" s="22">
        <v>2197192266</v>
      </c>
      <c r="Q54" s="41">
        <v>40890721</v>
      </c>
      <c r="R54" s="41"/>
    </row>
    <row r="55" spans="1:18" ht="21.75" customHeight="1" x14ac:dyDescent="0.2">
      <c r="A55" s="22" t="s">
        <v>180</v>
      </c>
      <c r="C55" s="22">
        <v>0</v>
      </c>
      <c r="E55" s="22">
        <v>0</v>
      </c>
      <c r="G55" s="22">
        <v>0</v>
      </c>
      <c r="I55" s="22">
        <v>0</v>
      </c>
      <c r="K55" s="22">
        <v>1557221</v>
      </c>
      <c r="M55" s="22">
        <v>2789729441</v>
      </c>
      <c r="O55" s="22">
        <v>3218199557</v>
      </c>
      <c r="Q55" s="41">
        <v>-428470116</v>
      </c>
      <c r="R55" s="41"/>
    </row>
    <row r="56" spans="1:18" ht="21.75" customHeight="1" x14ac:dyDescent="0.2">
      <c r="A56" s="22" t="s">
        <v>181</v>
      </c>
      <c r="C56" s="22">
        <v>0</v>
      </c>
      <c r="E56" s="22">
        <v>0</v>
      </c>
      <c r="G56" s="22">
        <v>0</v>
      </c>
      <c r="I56" s="22">
        <v>0</v>
      </c>
      <c r="K56" s="22">
        <v>2000000</v>
      </c>
      <c r="M56" s="22">
        <v>44740501614</v>
      </c>
      <c r="O56" s="22">
        <v>43320699000</v>
      </c>
      <c r="Q56" s="41">
        <v>1419802614</v>
      </c>
      <c r="R56" s="41"/>
    </row>
    <row r="57" spans="1:18" ht="21.75" customHeight="1" x14ac:dyDescent="0.2">
      <c r="A57" s="22" t="s">
        <v>182</v>
      </c>
      <c r="C57" s="22">
        <v>0</v>
      </c>
      <c r="E57" s="22">
        <v>0</v>
      </c>
      <c r="G57" s="22">
        <v>0</v>
      </c>
      <c r="I57" s="22">
        <v>0</v>
      </c>
      <c r="K57" s="22">
        <v>200000</v>
      </c>
      <c r="M57" s="22">
        <v>2711768413</v>
      </c>
      <c r="O57" s="22">
        <v>2632244400</v>
      </c>
      <c r="Q57" s="41">
        <v>79524013</v>
      </c>
      <c r="R57" s="41"/>
    </row>
    <row r="58" spans="1:18" ht="21.75" customHeight="1" x14ac:dyDescent="0.2">
      <c r="A58" s="22" t="s">
        <v>183</v>
      </c>
      <c r="C58" s="22">
        <v>0</v>
      </c>
      <c r="E58" s="22">
        <v>0</v>
      </c>
      <c r="G58" s="22">
        <v>0</v>
      </c>
      <c r="I58" s="22">
        <v>0</v>
      </c>
      <c r="K58" s="22">
        <v>2200000</v>
      </c>
      <c r="M58" s="22">
        <v>90314507436</v>
      </c>
      <c r="O58" s="22">
        <v>76629516349</v>
      </c>
      <c r="Q58" s="41">
        <v>13684991087</v>
      </c>
      <c r="R58" s="41"/>
    </row>
    <row r="59" spans="1:18" ht="21.75" customHeight="1" x14ac:dyDescent="0.2">
      <c r="A59" s="22" t="s">
        <v>66</v>
      </c>
      <c r="C59" s="22">
        <v>0</v>
      </c>
      <c r="E59" s="22">
        <v>0</v>
      </c>
      <c r="G59" s="22">
        <v>0</v>
      </c>
      <c r="I59" s="22">
        <v>0</v>
      </c>
      <c r="K59" s="22">
        <v>52005</v>
      </c>
      <c r="M59" s="22">
        <v>70667847</v>
      </c>
      <c r="O59" s="22">
        <v>64694129</v>
      </c>
      <c r="Q59" s="41">
        <v>5973718</v>
      </c>
      <c r="R59" s="41"/>
    </row>
    <row r="60" spans="1:18" ht="21.75" customHeight="1" x14ac:dyDescent="0.2">
      <c r="A60" s="22" t="s">
        <v>78</v>
      </c>
      <c r="C60" s="22">
        <v>0</v>
      </c>
      <c r="E60" s="22">
        <v>0</v>
      </c>
      <c r="G60" s="22">
        <v>0</v>
      </c>
      <c r="I60" s="22">
        <v>0</v>
      </c>
      <c r="K60" s="22">
        <v>38648</v>
      </c>
      <c r="M60" s="22">
        <v>683457015</v>
      </c>
      <c r="O60" s="22">
        <v>580306332</v>
      </c>
      <c r="Q60" s="41">
        <v>103150683</v>
      </c>
      <c r="R60" s="41"/>
    </row>
    <row r="61" spans="1:18" ht="21.75" customHeight="1" x14ac:dyDescent="0.2">
      <c r="A61" s="22" t="s">
        <v>184</v>
      </c>
      <c r="C61" s="22">
        <v>0</v>
      </c>
      <c r="E61" s="22">
        <v>0</v>
      </c>
      <c r="G61" s="22">
        <v>0</v>
      </c>
      <c r="I61" s="22">
        <v>0</v>
      </c>
      <c r="K61" s="22">
        <v>200000</v>
      </c>
      <c r="M61" s="22">
        <v>4401653567</v>
      </c>
      <c r="O61" s="22">
        <v>5745326707</v>
      </c>
      <c r="Q61" s="41">
        <v>-1343673140</v>
      </c>
      <c r="R61" s="41"/>
    </row>
    <row r="62" spans="1:18" ht="21.75" customHeight="1" x14ac:dyDescent="0.2">
      <c r="A62" s="22" t="s">
        <v>31</v>
      </c>
      <c r="C62" s="22">
        <v>0</v>
      </c>
      <c r="E62" s="22">
        <v>0</v>
      </c>
      <c r="G62" s="22">
        <v>0</v>
      </c>
      <c r="I62" s="22">
        <v>0</v>
      </c>
      <c r="K62" s="22">
        <v>4900000</v>
      </c>
      <c r="M62" s="22">
        <v>7954089971</v>
      </c>
      <c r="O62" s="22">
        <v>7645251343</v>
      </c>
      <c r="Q62" s="41">
        <v>308838628</v>
      </c>
      <c r="R62" s="41"/>
    </row>
    <row r="63" spans="1:18" ht="21.75" customHeight="1" x14ac:dyDescent="0.2">
      <c r="A63" s="22" t="s">
        <v>39</v>
      </c>
      <c r="C63" s="22">
        <v>0</v>
      </c>
      <c r="E63" s="22">
        <v>0</v>
      </c>
      <c r="G63" s="22">
        <v>0</v>
      </c>
      <c r="I63" s="22">
        <v>0</v>
      </c>
      <c r="K63" s="22">
        <v>3549837</v>
      </c>
      <c r="M63" s="22">
        <v>52879355082</v>
      </c>
      <c r="O63" s="22">
        <v>45096983726</v>
      </c>
      <c r="Q63" s="41">
        <v>7782371356</v>
      </c>
      <c r="R63" s="41"/>
    </row>
    <row r="64" spans="1:18" ht="21.75" customHeight="1" x14ac:dyDescent="0.2">
      <c r="A64" s="22" t="s">
        <v>185</v>
      </c>
      <c r="C64" s="22">
        <v>0</v>
      </c>
      <c r="E64" s="22">
        <v>0</v>
      </c>
      <c r="G64" s="22">
        <v>0</v>
      </c>
      <c r="I64" s="22">
        <v>0</v>
      </c>
      <c r="K64" s="22">
        <v>8000000</v>
      </c>
      <c r="M64" s="22">
        <v>52368181415</v>
      </c>
      <c r="O64" s="22">
        <v>51247513600</v>
      </c>
      <c r="Q64" s="41">
        <v>1120667815</v>
      </c>
      <c r="R64" s="41"/>
    </row>
    <row r="65" spans="1:18" ht="21.75" customHeight="1" x14ac:dyDescent="0.2">
      <c r="A65" s="22" t="s">
        <v>118</v>
      </c>
      <c r="C65" s="22">
        <v>0</v>
      </c>
      <c r="E65" s="22">
        <v>0</v>
      </c>
      <c r="G65" s="22">
        <v>0</v>
      </c>
      <c r="I65" s="22">
        <v>0</v>
      </c>
      <c r="K65" s="22">
        <v>450000</v>
      </c>
      <c r="M65" s="22">
        <v>5846505103</v>
      </c>
      <c r="O65" s="22">
        <v>4118664914</v>
      </c>
      <c r="Q65" s="41">
        <v>1727840189</v>
      </c>
      <c r="R65" s="41"/>
    </row>
    <row r="66" spans="1:18" ht="21.75" customHeight="1" x14ac:dyDescent="0.2">
      <c r="A66" s="22" t="s">
        <v>128</v>
      </c>
      <c r="C66" s="22">
        <v>0</v>
      </c>
      <c r="E66" s="22">
        <v>0</v>
      </c>
      <c r="G66" s="22">
        <v>0</v>
      </c>
      <c r="I66" s="22">
        <v>0</v>
      </c>
      <c r="K66" s="22">
        <v>186079</v>
      </c>
      <c r="M66" s="22">
        <v>2989279735</v>
      </c>
      <c r="O66" s="22">
        <v>2968026565</v>
      </c>
      <c r="Q66" s="41">
        <v>21253170</v>
      </c>
      <c r="R66" s="41"/>
    </row>
    <row r="67" spans="1:18" ht="21.75" customHeight="1" x14ac:dyDescent="0.2">
      <c r="A67" s="22" t="s">
        <v>186</v>
      </c>
      <c r="C67" s="22">
        <v>0</v>
      </c>
      <c r="E67" s="22">
        <v>0</v>
      </c>
      <c r="G67" s="22">
        <v>0</v>
      </c>
      <c r="I67" s="22">
        <v>0</v>
      </c>
      <c r="K67" s="22">
        <v>200000</v>
      </c>
      <c r="M67" s="22">
        <v>13863021310</v>
      </c>
      <c r="O67" s="22">
        <v>13552565110</v>
      </c>
      <c r="Q67" s="41">
        <v>310456200</v>
      </c>
      <c r="R67" s="41"/>
    </row>
    <row r="68" spans="1:18" ht="21.75" customHeight="1" x14ac:dyDescent="0.2">
      <c r="A68" s="22" t="s">
        <v>82</v>
      </c>
      <c r="C68" s="22">
        <v>0</v>
      </c>
      <c r="E68" s="22">
        <v>0</v>
      </c>
      <c r="G68" s="22">
        <v>0</v>
      </c>
      <c r="I68" s="22">
        <v>0</v>
      </c>
      <c r="K68" s="22">
        <v>72273</v>
      </c>
      <c r="M68" s="22">
        <v>454047611</v>
      </c>
      <c r="O68" s="22">
        <v>452546828</v>
      </c>
      <c r="Q68" s="41">
        <v>1500783</v>
      </c>
      <c r="R68" s="41"/>
    </row>
    <row r="69" spans="1:18" ht="21.75" customHeight="1" x14ac:dyDescent="0.2">
      <c r="A69" s="22" t="s">
        <v>187</v>
      </c>
      <c r="C69" s="22">
        <v>0</v>
      </c>
      <c r="E69" s="22">
        <v>0</v>
      </c>
      <c r="G69" s="22">
        <v>0</v>
      </c>
      <c r="I69" s="22">
        <v>0</v>
      </c>
      <c r="K69" s="22">
        <v>18180157</v>
      </c>
      <c r="M69" s="22">
        <v>61950765080</v>
      </c>
      <c r="O69" s="22">
        <v>37137929310</v>
      </c>
      <c r="Q69" s="41">
        <v>24812835770</v>
      </c>
      <c r="R69" s="41"/>
    </row>
    <row r="70" spans="1:18" ht="21.75" customHeight="1" x14ac:dyDescent="0.2">
      <c r="A70" s="22" t="s">
        <v>188</v>
      </c>
      <c r="C70" s="22">
        <v>0</v>
      </c>
      <c r="E70" s="22">
        <v>0</v>
      </c>
      <c r="G70" s="22">
        <v>0</v>
      </c>
      <c r="I70" s="22">
        <v>0</v>
      </c>
      <c r="K70" s="22">
        <v>1550000</v>
      </c>
      <c r="M70" s="22">
        <v>27706094348</v>
      </c>
      <c r="O70" s="22">
        <v>22140972675</v>
      </c>
      <c r="Q70" s="41">
        <v>5565121673</v>
      </c>
      <c r="R70" s="41"/>
    </row>
    <row r="71" spans="1:18" ht="21.75" customHeight="1" x14ac:dyDescent="0.2">
      <c r="A71" s="22" t="s">
        <v>65</v>
      </c>
      <c r="C71" s="22">
        <v>0</v>
      </c>
      <c r="E71" s="22">
        <v>0</v>
      </c>
      <c r="G71" s="22">
        <v>0</v>
      </c>
      <c r="I71" s="22">
        <v>0</v>
      </c>
      <c r="K71" s="22">
        <v>3250000</v>
      </c>
      <c r="M71" s="22">
        <v>4643456230</v>
      </c>
      <c r="O71" s="22">
        <v>4033659241</v>
      </c>
      <c r="Q71" s="41">
        <v>609796989</v>
      </c>
      <c r="R71" s="41"/>
    </row>
    <row r="72" spans="1:18" ht="21.75" customHeight="1" x14ac:dyDescent="0.2">
      <c r="A72" s="22" t="s">
        <v>76</v>
      </c>
      <c r="C72" s="22">
        <v>0</v>
      </c>
      <c r="E72" s="22">
        <v>0</v>
      </c>
      <c r="G72" s="22">
        <v>0</v>
      </c>
      <c r="I72" s="22">
        <v>0</v>
      </c>
      <c r="K72" s="22">
        <v>5492536</v>
      </c>
      <c r="M72" s="22">
        <v>29785314194</v>
      </c>
      <c r="O72" s="22">
        <v>27614454039</v>
      </c>
      <c r="Q72" s="41">
        <v>2170860155</v>
      </c>
      <c r="R72" s="41"/>
    </row>
    <row r="73" spans="1:18" ht="21.75" customHeight="1" x14ac:dyDescent="0.2">
      <c r="A73" s="22" t="s">
        <v>116</v>
      </c>
      <c r="C73" s="22">
        <v>0</v>
      </c>
      <c r="E73" s="22">
        <v>0</v>
      </c>
      <c r="G73" s="22">
        <v>0</v>
      </c>
      <c r="I73" s="22">
        <v>0</v>
      </c>
      <c r="K73" s="22">
        <v>175000</v>
      </c>
      <c r="M73" s="22">
        <v>8057902660</v>
      </c>
      <c r="O73" s="22">
        <v>7027375069</v>
      </c>
      <c r="Q73" s="41">
        <v>1030527591</v>
      </c>
      <c r="R73" s="41"/>
    </row>
    <row r="74" spans="1:18" ht="21.75" customHeight="1" x14ac:dyDescent="0.2">
      <c r="A74" s="22" t="s">
        <v>81</v>
      </c>
      <c r="C74" s="22">
        <v>0</v>
      </c>
      <c r="E74" s="22">
        <v>0</v>
      </c>
      <c r="G74" s="22">
        <v>0</v>
      </c>
      <c r="I74" s="22">
        <v>0</v>
      </c>
      <c r="K74" s="22">
        <v>10222622</v>
      </c>
      <c r="M74" s="22">
        <v>31747245720</v>
      </c>
      <c r="O74" s="22">
        <v>27837349721</v>
      </c>
      <c r="Q74" s="41">
        <v>3909895999</v>
      </c>
      <c r="R74" s="41"/>
    </row>
    <row r="75" spans="1:18" ht="21.75" customHeight="1" x14ac:dyDescent="0.2">
      <c r="A75" s="22" t="s">
        <v>189</v>
      </c>
      <c r="C75" s="22">
        <v>0</v>
      </c>
      <c r="E75" s="22">
        <v>0</v>
      </c>
      <c r="G75" s="22">
        <v>0</v>
      </c>
      <c r="I75" s="22">
        <v>0</v>
      </c>
      <c r="K75" s="22">
        <v>38250</v>
      </c>
      <c r="M75" s="22">
        <v>334304796756</v>
      </c>
      <c r="O75" s="22">
        <v>253703433822</v>
      </c>
      <c r="Q75" s="41">
        <v>80601362934</v>
      </c>
      <c r="R75" s="41"/>
    </row>
    <row r="76" spans="1:18" ht="21.75" customHeight="1" x14ac:dyDescent="0.2">
      <c r="A76" s="22" t="s">
        <v>190</v>
      </c>
      <c r="C76" s="22">
        <v>0</v>
      </c>
      <c r="E76" s="22">
        <v>0</v>
      </c>
      <c r="G76" s="22">
        <v>0</v>
      </c>
      <c r="I76" s="22">
        <v>0</v>
      </c>
      <c r="K76" s="22">
        <v>715000</v>
      </c>
      <c r="M76" s="22">
        <v>18716346175</v>
      </c>
      <c r="O76" s="22">
        <v>13400156055</v>
      </c>
      <c r="Q76" s="41">
        <v>5316190120</v>
      </c>
      <c r="R76" s="41"/>
    </row>
    <row r="77" spans="1:18" ht="21.75" customHeight="1" x14ac:dyDescent="0.2">
      <c r="A77" s="22" t="s">
        <v>191</v>
      </c>
      <c r="C77" s="22">
        <v>0</v>
      </c>
      <c r="E77" s="22">
        <v>0</v>
      </c>
      <c r="G77" s="22">
        <v>0</v>
      </c>
      <c r="I77" s="22">
        <v>0</v>
      </c>
      <c r="K77" s="22">
        <v>1591786</v>
      </c>
      <c r="M77" s="22">
        <v>11988641594</v>
      </c>
      <c r="O77" s="22">
        <v>9731236470</v>
      </c>
      <c r="Q77" s="41">
        <v>2257405124</v>
      </c>
      <c r="R77" s="41"/>
    </row>
    <row r="78" spans="1:18" ht="21.75" customHeight="1" x14ac:dyDescent="0.2">
      <c r="A78" s="22" t="s">
        <v>192</v>
      </c>
      <c r="C78" s="22">
        <v>0</v>
      </c>
      <c r="E78" s="22">
        <v>0</v>
      </c>
      <c r="G78" s="22">
        <v>0</v>
      </c>
      <c r="I78" s="22">
        <v>0</v>
      </c>
      <c r="K78" s="22">
        <v>5176451</v>
      </c>
      <c r="M78" s="22">
        <v>37333067041</v>
      </c>
      <c r="O78" s="22">
        <v>33446732257</v>
      </c>
      <c r="Q78" s="41">
        <v>3886334784</v>
      </c>
      <c r="R78" s="41"/>
    </row>
    <row r="79" spans="1:18" ht="21.75" customHeight="1" x14ac:dyDescent="0.2">
      <c r="A79" s="22" t="s">
        <v>193</v>
      </c>
      <c r="C79" s="22">
        <v>0</v>
      </c>
      <c r="E79" s="22">
        <v>0</v>
      </c>
      <c r="G79" s="22">
        <v>0</v>
      </c>
      <c r="I79" s="22">
        <v>0</v>
      </c>
      <c r="K79" s="22">
        <v>14000</v>
      </c>
      <c r="M79" s="22">
        <v>350700849</v>
      </c>
      <c r="O79" s="22">
        <v>194836748</v>
      </c>
      <c r="Q79" s="41">
        <v>155864101</v>
      </c>
      <c r="R79" s="41"/>
    </row>
    <row r="80" spans="1:18" ht="21.75" customHeight="1" x14ac:dyDescent="0.2">
      <c r="A80" s="22" t="s">
        <v>194</v>
      </c>
      <c r="C80" s="22">
        <v>0</v>
      </c>
      <c r="E80" s="22">
        <v>0</v>
      </c>
      <c r="G80" s="22">
        <v>0</v>
      </c>
      <c r="I80" s="22">
        <v>0</v>
      </c>
      <c r="K80" s="22">
        <v>123</v>
      </c>
      <c r="M80" s="22">
        <v>3812322</v>
      </c>
      <c r="O80" s="22">
        <v>1662038</v>
      </c>
      <c r="Q80" s="41">
        <v>2150284</v>
      </c>
      <c r="R80" s="41"/>
    </row>
    <row r="81" spans="1:18" ht="21.75" customHeight="1" x14ac:dyDescent="0.2">
      <c r="A81" s="22" t="s">
        <v>195</v>
      </c>
      <c r="C81" s="22">
        <v>0</v>
      </c>
      <c r="E81" s="22">
        <v>0</v>
      </c>
      <c r="G81" s="22">
        <v>0</v>
      </c>
      <c r="I81" s="22">
        <v>0</v>
      </c>
      <c r="K81" s="22">
        <v>666391</v>
      </c>
      <c r="M81" s="22">
        <v>6100943253</v>
      </c>
      <c r="O81" s="22">
        <v>5935336723</v>
      </c>
      <c r="Q81" s="41">
        <v>165606530</v>
      </c>
      <c r="R81" s="41"/>
    </row>
    <row r="82" spans="1:18" ht="21.75" customHeight="1" x14ac:dyDescent="0.2">
      <c r="A82" s="22" t="s">
        <v>35</v>
      </c>
      <c r="C82" s="22">
        <v>0</v>
      </c>
      <c r="E82" s="22">
        <v>0</v>
      </c>
      <c r="G82" s="22">
        <v>0</v>
      </c>
      <c r="I82" s="22">
        <v>0</v>
      </c>
      <c r="K82" s="22">
        <v>9600000</v>
      </c>
      <c r="M82" s="22">
        <v>64485058242</v>
      </c>
      <c r="O82" s="22">
        <v>57661290307</v>
      </c>
      <c r="Q82" s="41">
        <v>6823767935</v>
      </c>
      <c r="R82" s="41"/>
    </row>
    <row r="83" spans="1:18" ht="21.75" customHeight="1" x14ac:dyDescent="0.2">
      <c r="A83" s="22" t="s">
        <v>196</v>
      </c>
      <c r="C83" s="22">
        <v>0</v>
      </c>
      <c r="E83" s="22">
        <v>0</v>
      </c>
      <c r="G83" s="22">
        <v>0</v>
      </c>
      <c r="I83" s="22">
        <v>0</v>
      </c>
      <c r="K83" s="22">
        <v>188</v>
      </c>
      <c r="M83" s="22">
        <v>5111208</v>
      </c>
      <c r="O83" s="22">
        <v>2743418</v>
      </c>
      <c r="Q83" s="41">
        <v>2367790</v>
      </c>
      <c r="R83" s="41"/>
    </row>
    <row r="84" spans="1:18" ht="21.75" customHeight="1" x14ac:dyDescent="0.2">
      <c r="A84" s="22" t="s">
        <v>197</v>
      </c>
      <c r="C84" s="22">
        <v>0</v>
      </c>
      <c r="E84" s="22">
        <v>0</v>
      </c>
      <c r="G84" s="22">
        <v>0</v>
      </c>
      <c r="I84" s="22">
        <v>0</v>
      </c>
      <c r="K84" s="22">
        <v>5000000</v>
      </c>
      <c r="M84" s="22">
        <v>12779274700</v>
      </c>
      <c r="O84" s="22">
        <v>9915648750</v>
      </c>
      <c r="Q84" s="41">
        <v>2863625950</v>
      </c>
      <c r="R84" s="41"/>
    </row>
    <row r="85" spans="1:18" ht="21.75" customHeight="1" x14ac:dyDescent="0.2">
      <c r="A85" s="22" t="s">
        <v>198</v>
      </c>
      <c r="C85" s="22">
        <v>0</v>
      </c>
      <c r="E85" s="22">
        <v>0</v>
      </c>
      <c r="G85" s="22">
        <v>0</v>
      </c>
      <c r="I85" s="22">
        <v>0</v>
      </c>
      <c r="K85" s="22">
        <v>123426</v>
      </c>
      <c r="M85" s="22">
        <v>759461100</v>
      </c>
      <c r="O85" s="22">
        <v>660554596</v>
      </c>
      <c r="Q85" s="41">
        <v>98906504</v>
      </c>
      <c r="R85" s="41"/>
    </row>
    <row r="86" spans="1:18" ht="21.75" customHeight="1" x14ac:dyDescent="0.2">
      <c r="A86" s="22" t="s">
        <v>199</v>
      </c>
      <c r="C86" s="22">
        <v>0</v>
      </c>
      <c r="E86" s="22">
        <v>0</v>
      </c>
      <c r="G86" s="22">
        <v>0</v>
      </c>
      <c r="I86" s="22">
        <v>0</v>
      </c>
      <c r="K86" s="22">
        <v>405257</v>
      </c>
      <c r="M86" s="22">
        <v>9315236231</v>
      </c>
      <c r="O86" s="22">
        <v>8077056703</v>
      </c>
      <c r="Q86" s="41">
        <v>1238179528</v>
      </c>
      <c r="R86" s="41"/>
    </row>
    <row r="87" spans="1:18" ht="21.75" customHeight="1" x14ac:dyDescent="0.2">
      <c r="A87" s="22" t="s">
        <v>200</v>
      </c>
      <c r="C87" s="22">
        <v>0</v>
      </c>
      <c r="E87" s="22">
        <v>0</v>
      </c>
      <c r="G87" s="22">
        <v>0</v>
      </c>
      <c r="I87" s="22">
        <v>0</v>
      </c>
      <c r="K87" s="22">
        <v>445000</v>
      </c>
      <c r="M87" s="22">
        <v>27579557507</v>
      </c>
      <c r="O87" s="22">
        <v>23068669837</v>
      </c>
      <c r="Q87" s="41">
        <v>4510887670</v>
      </c>
      <c r="R87" s="41"/>
    </row>
    <row r="88" spans="1:18" ht="21.75" customHeight="1" x14ac:dyDescent="0.2">
      <c r="A88" s="22" t="s">
        <v>92</v>
      </c>
      <c r="C88" s="22">
        <v>0</v>
      </c>
      <c r="E88" s="22">
        <v>0</v>
      </c>
      <c r="G88" s="22">
        <v>0</v>
      </c>
      <c r="I88" s="22">
        <v>0</v>
      </c>
      <c r="K88" s="22">
        <v>400000</v>
      </c>
      <c r="M88" s="22">
        <v>7524128399</v>
      </c>
      <c r="O88" s="22">
        <v>6636277800</v>
      </c>
      <c r="Q88" s="41">
        <v>887850599</v>
      </c>
      <c r="R88" s="41"/>
    </row>
    <row r="89" spans="1:18" ht="21.75" customHeight="1" x14ac:dyDescent="0.2">
      <c r="A89" s="22" t="s">
        <v>201</v>
      </c>
      <c r="C89" s="22">
        <v>0</v>
      </c>
      <c r="E89" s="22">
        <v>0</v>
      </c>
      <c r="G89" s="22">
        <v>0</v>
      </c>
      <c r="I89" s="22">
        <v>0</v>
      </c>
      <c r="K89" s="22">
        <v>800000</v>
      </c>
      <c r="M89" s="22">
        <v>6918588031</v>
      </c>
      <c r="O89" s="22">
        <v>6640156332</v>
      </c>
      <c r="Q89" s="41">
        <v>278431699</v>
      </c>
      <c r="R89" s="41"/>
    </row>
    <row r="90" spans="1:18" ht="21.75" customHeight="1" x14ac:dyDescent="0.2">
      <c r="A90" s="22" t="s">
        <v>202</v>
      </c>
      <c r="C90" s="22">
        <v>0</v>
      </c>
      <c r="E90" s="22">
        <v>0</v>
      </c>
      <c r="G90" s="22">
        <v>0</v>
      </c>
      <c r="I90" s="22">
        <v>0</v>
      </c>
      <c r="K90" s="22">
        <v>20049278</v>
      </c>
      <c r="M90" s="22">
        <v>51996984484</v>
      </c>
      <c r="O90" s="22">
        <v>45755828035</v>
      </c>
      <c r="Q90" s="41">
        <v>6241156449</v>
      </c>
      <c r="R90" s="41"/>
    </row>
    <row r="91" spans="1:18" ht="21.75" customHeight="1" x14ac:dyDescent="0.2">
      <c r="A91" s="22" t="s">
        <v>203</v>
      </c>
      <c r="C91" s="22">
        <v>0</v>
      </c>
      <c r="E91" s="22">
        <v>0</v>
      </c>
      <c r="G91" s="22">
        <v>0</v>
      </c>
      <c r="I91" s="22">
        <v>0</v>
      </c>
      <c r="K91" s="22">
        <v>200000</v>
      </c>
      <c r="M91" s="22">
        <v>7042425437</v>
      </c>
      <c r="O91" s="22">
        <v>7071671700</v>
      </c>
      <c r="Q91" s="41">
        <v>-29246263</v>
      </c>
      <c r="R91" s="41"/>
    </row>
    <row r="92" spans="1:18" ht="21.75" customHeight="1" x14ac:dyDescent="0.2">
      <c r="A92" s="22" t="s">
        <v>204</v>
      </c>
      <c r="C92" s="22">
        <v>0</v>
      </c>
      <c r="E92" s="22">
        <v>0</v>
      </c>
      <c r="G92" s="22">
        <v>0</v>
      </c>
      <c r="I92" s="22">
        <v>0</v>
      </c>
      <c r="K92" s="22">
        <v>40000000</v>
      </c>
      <c r="M92" s="22">
        <v>76064384160</v>
      </c>
      <c r="O92" s="22">
        <v>46583831414</v>
      </c>
      <c r="Q92" s="41">
        <v>29480552746</v>
      </c>
      <c r="R92" s="41"/>
    </row>
    <row r="93" spans="1:18" ht="21.75" customHeight="1" x14ac:dyDescent="0.2">
      <c r="A93" s="22" t="s">
        <v>205</v>
      </c>
      <c r="C93" s="22">
        <v>0</v>
      </c>
      <c r="E93" s="22">
        <v>0</v>
      </c>
      <c r="G93" s="22">
        <v>0</v>
      </c>
      <c r="I93" s="22">
        <v>0</v>
      </c>
      <c r="K93" s="22">
        <v>1251730</v>
      </c>
      <c r="M93" s="22">
        <v>33408977377</v>
      </c>
      <c r="O93" s="22">
        <v>26752067439</v>
      </c>
      <c r="Q93" s="41">
        <v>6656909938</v>
      </c>
      <c r="R93" s="41"/>
    </row>
    <row r="94" spans="1:18" ht="21.75" customHeight="1" x14ac:dyDescent="0.2">
      <c r="A94" s="22" t="s">
        <v>100</v>
      </c>
      <c r="C94" s="22">
        <v>0</v>
      </c>
      <c r="E94" s="22">
        <v>0</v>
      </c>
      <c r="G94" s="22">
        <v>0</v>
      </c>
      <c r="I94" s="22">
        <v>0</v>
      </c>
      <c r="K94" s="22">
        <v>4128917</v>
      </c>
      <c r="M94" s="22">
        <v>7455712427</v>
      </c>
      <c r="O94" s="22">
        <v>8242508531</v>
      </c>
      <c r="Q94" s="41">
        <v>-786796104</v>
      </c>
      <c r="R94" s="41"/>
    </row>
    <row r="95" spans="1:18" ht="21.75" customHeight="1" x14ac:dyDescent="0.2">
      <c r="A95" s="22" t="s">
        <v>206</v>
      </c>
      <c r="C95" s="22">
        <v>0</v>
      </c>
      <c r="E95" s="22">
        <v>0</v>
      </c>
      <c r="G95" s="22">
        <v>0</v>
      </c>
      <c r="I95" s="22">
        <v>0</v>
      </c>
      <c r="K95" s="22">
        <v>3333333</v>
      </c>
      <c r="M95" s="22">
        <v>40437469371</v>
      </c>
      <c r="O95" s="22">
        <v>37177466282</v>
      </c>
      <c r="Q95" s="41">
        <v>3260003089</v>
      </c>
      <c r="R95" s="41"/>
    </row>
    <row r="96" spans="1:18" ht="21.75" customHeight="1" x14ac:dyDescent="0.2">
      <c r="A96" s="22" t="s">
        <v>109</v>
      </c>
      <c r="C96" s="22">
        <v>0</v>
      </c>
      <c r="E96" s="22">
        <v>0</v>
      </c>
      <c r="G96" s="22">
        <v>0</v>
      </c>
      <c r="I96" s="22">
        <v>0</v>
      </c>
      <c r="K96" s="22">
        <v>15216156</v>
      </c>
      <c r="M96" s="22">
        <v>21554454247</v>
      </c>
      <c r="O96" s="22">
        <v>22461545514</v>
      </c>
      <c r="Q96" s="41">
        <v>-907091267</v>
      </c>
      <c r="R96" s="41"/>
    </row>
    <row r="97" spans="1:18" ht="21.75" customHeight="1" x14ac:dyDescent="0.2">
      <c r="A97" s="22" t="s">
        <v>61</v>
      </c>
      <c r="C97" s="22">
        <v>0</v>
      </c>
      <c r="E97" s="22">
        <v>0</v>
      </c>
      <c r="G97" s="22">
        <v>0</v>
      </c>
      <c r="I97" s="22">
        <v>0</v>
      </c>
      <c r="K97" s="22">
        <v>26511201</v>
      </c>
      <c r="M97" s="22">
        <v>34678003716</v>
      </c>
      <c r="O97" s="22">
        <v>35998825539</v>
      </c>
      <c r="Q97" s="41">
        <v>-1320821823</v>
      </c>
      <c r="R97" s="41"/>
    </row>
    <row r="98" spans="1:18" ht="21.75" customHeight="1" x14ac:dyDescent="0.2">
      <c r="A98" s="22" t="s">
        <v>129</v>
      </c>
      <c r="C98" s="22">
        <v>0</v>
      </c>
      <c r="E98" s="22">
        <v>0</v>
      </c>
      <c r="G98" s="22">
        <v>0</v>
      </c>
      <c r="I98" s="22">
        <v>0</v>
      </c>
      <c r="K98" s="22">
        <v>255845</v>
      </c>
      <c r="M98" s="22">
        <v>2080708495</v>
      </c>
      <c r="O98" s="22">
        <v>1752283556</v>
      </c>
      <c r="Q98" s="41">
        <v>328424939</v>
      </c>
      <c r="R98" s="41"/>
    </row>
    <row r="99" spans="1:18" ht="21.75" customHeight="1" x14ac:dyDescent="0.2">
      <c r="A99" s="22" t="s">
        <v>207</v>
      </c>
      <c r="C99" s="22">
        <v>0</v>
      </c>
      <c r="E99" s="22">
        <v>0</v>
      </c>
      <c r="G99" s="22">
        <v>0</v>
      </c>
      <c r="I99" s="22">
        <v>0</v>
      </c>
      <c r="K99" s="22">
        <v>4130999</v>
      </c>
      <c r="M99" s="22">
        <v>39790394588</v>
      </c>
      <c r="O99" s="22">
        <v>31003467647</v>
      </c>
      <c r="Q99" s="41">
        <v>8786926941</v>
      </c>
      <c r="R99" s="41"/>
    </row>
    <row r="100" spans="1:18" ht="21.75" customHeight="1" x14ac:dyDescent="0.2">
      <c r="A100" s="22" t="s">
        <v>208</v>
      </c>
      <c r="C100" s="22">
        <v>0</v>
      </c>
      <c r="E100" s="22">
        <v>0</v>
      </c>
      <c r="G100" s="22">
        <v>0</v>
      </c>
      <c r="I100" s="22">
        <v>0</v>
      </c>
      <c r="K100" s="22">
        <v>9000000</v>
      </c>
      <c r="M100" s="22">
        <v>45187864650</v>
      </c>
      <c r="O100" s="22">
        <v>37789804800</v>
      </c>
      <c r="Q100" s="41">
        <v>7398059850</v>
      </c>
      <c r="R100" s="41"/>
    </row>
    <row r="101" spans="1:18" ht="21.75" customHeight="1" x14ac:dyDescent="0.2">
      <c r="A101" s="22" t="s">
        <v>209</v>
      </c>
      <c r="C101" s="22">
        <v>0</v>
      </c>
      <c r="E101" s="22">
        <v>0</v>
      </c>
      <c r="G101" s="22">
        <v>0</v>
      </c>
      <c r="I101" s="22">
        <v>0</v>
      </c>
      <c r="K101" s="22">
        <v>1449572</v>
      </c>
      <c r="M101" s="22">
        <v>4189074784</v>
      </c>
      <c r="O101" s="22">
        <v>4855991547</v>
      </c>
      <c r="Q101" s="41">
        <v>-666916763</v>
      </c>
      <c r="R101" s="41"/>
    </row>
    <row r="102" spans="1:18" ht="21.75" customHeight="1" x14ac:dyDescent="0.2">
      <c r="A102" s="22" t="s">
        <v>210</v>
      </c>
      <c r="C102" s="22">
        <v>0</v>
      </c>
      <c r="E102" s="22">
        <v>0</v>
      </c>
      <c r="G102" s="22">
        <v>0</v>
      </c>
      <c r="I102" s="22">
        <v>0</v>
      </c>
      <c r="K102" s="22">
        <v>1200000</v>
      </c>
      <c r="M102" s="22">
        <v>5955483972</v>
      </c>
      <c r="O102" s="22">
        <v>5349653064</v>
      </c>
      <c r="Q102" s="41">
        <v>605830908</v>
      </c>
      <c r="R102" s="41"/>
    </row>
    <row r="103" spans="1:18" ht="21.75" customHeight="1" x14ac:dyDescent="0.2">
      <c r="A103" s="22" t="s">
        <v>214</v>
      </c>
      <c r="C103" s="22">
        <v>0</v>
      </c>
      <c r="E103" s="22">
        <v>0</v>
      </c>
      <c r="G103" s="22">
        <v>0</v>
      </c>
      <c r="I103" s="22">
        <v>0</v>
      </c>
      <c r="K103" s="22">
        <v>149000</v>
      </c>
      <c r="M103" s="22">
        <v>2489323174</v>
      </c>
      <c r="O103" s="22">
        <v>2490405861</v>
      </c>
      <c r="Q103" s="41">
        <v>-1082687</v>
      </c>
      <c r="R103" s="41"/>
    </row>
    <row r="104" spans="1:18" ht="21.75" customHeight="1" x14ac:dyDescent="0.2">
      <c r="A104" s="24" t="s">
        <v>90</v>
      </c>
      <c r="C104" s="24">
        <v>0</v>
      </c>
      <c r="E104" s="24">
        <v>0</v>
      </c>
      <c r="G104" s="24">
        <v>0</v>
      </c>
      <c r="I104" s="24">
        <v>0</v>
      </c>
      <c r="K104" s="24">
        <v>96993425</v>
      </c>
      <c r="M104" s="24">
        <v>121262266824</v>
      </c>
      <c r="O104" s="24">
        <v>121898464298</v>
      </c>
      <c r="Q104" s="51">
        <v>-636197474</v>
      </c>
      <c r="R104" s="51"/>
    </row>
    <row r="105" spans="1:18" ht="21.75" customHeight="1" x14ac:dyDescent="0.2">
      <c r="A105" s="25" t="s">
        <v>136</v>
      </c>
      <c r="C105" s="26">
        <v>211123835</v>
      </c>
      <c r="E105" s="26">
        <v>1264467656657</v>
      </c>
      <c r="G105" s="26">
        <v>1020616689725</v>
      </c>
      <c r="I105" s="26">
        <v>243850966933</v>
      </c>
      <c r="K105" s="26">
        <v>751855299</v>
      </c>
      <c r="M105" s="26">
        <v>3796168845003</v>
      </c>
      <c r="O105" s="26">
        <v>3222379005001</v>
      </c>
      <c r="Q105" s="55">
        <v>573789840003</v>
      </c>
      <c r="R105" s="55"/>
    </row>
  </sheetData>
  <mergeCells count="10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9:R99"/>
    <mergeCell ref="Q100:R100"/>
    <mergeCell ref="Q101:R101"/>
    <mergeCell ref="Q102:R102"/>
    <mergeCell ref="Q103:R103"/>
    <mergeCell ref="Q104:R104"/>
    <mergeCell ref="Q105:R105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9"/>
  <sheetViews>
    <sheetView rightToLeft="1" workbookViewId="0">
      <pane xSplit="1" ySplit="7" topLeftCell="B8" activePane="bottomRight" state="frozen"/>
      <selection activeCell="A5" sqref="A5"/>
      <selection pane="topRight" activeCell="A5" sqref="A5"/>
      <selection pane="bottomLeft" activeCell="A5" sqref="A5"/>
      <selection pane="bottomRight" activeCell="I18" sqref="I18"/>
    </sheetView>
  </sheetViews>
  <sheetFormatPr defaultColWidth="5.5703125" defaultRowHeight="12.75" x14ac:dyDescent="0.2"/>
  <cols>
    <col min="1" max="1" width="5.5703125" style="17"/>
    <col min="2" max="2" width="22.5703125" style="17" customWidth="1"/>
    <col min="3" max="3" width="14.42578125" style="17" bestFit="1" customWidth="1"/>
    <col min="4" max="4" width="1.42578125" style="17" customWidth="1"/>
    <col min="5" max="5" width="18.28515625" style="17" bestFit="1" customWidth="1"/>
    <col min="6" max="6" width="1.42578125" style="17" customWidth="1"/>
    <col min="7" max="7" width="18.5703125" style="17" bestFit="1" customWidth="1"/>
    <col min="8" max="8" width="1.42578125" style="17" customWidth="1"/>
    <col min="9" max="9" width="25" style="17" customWidth="1"/>
    <col min="10" max="10" width="1.42578125" style="17" customWidth="1"/>
    <col min="11" max="11" width="14.42578125" style="17" bestFit="1" customWidth="1"/>
    <col min="12" max="12" width="1.42578125" style="17" customWidth="1"/>
    <col min="13" max="13" width="18.28515625" style="17" bestFit="1" customWidth="1"/>
    <col min="14" max="14" width="1.42578125" style="17" customWidth="1"/>
    <col min="15" max="15" width="18.28515625" style="17" bestFit="1" customWidth="1"/>
    <col min="16" max="16" width="1.42578125" style="17" customWidth="1"/>
    <col min="17" max="17" width="7.42578125" style="17" customWidth="1"/>
    <col min="18" max="18" width="11.140625" style="17" customWidth="1"/>
    <col min="19" max="16384" width="5.5703125" style="17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21.75" customHeight="1" x14ac:dyDescent="0.2">
      <c r="A2" s="45" t="s">
        <v>151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60" t="s">
        <v>270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A6" s="58"/>
      <c r="B6" s="58"/>
      <c r="C6" s="61" t="s">
        <v>170</v>
      </c>
      <c r="D6" s="61"/>
      <c r="E6" s="61"/>
      <c r="F6" s="61"/>
      <c r="G6" s="61"/>
      <c r="H6" s="61"/>
      <c r="I6" s="61"/>
      <c r="J6" s="58"/>
      <c r="K6" s="61" t="s">
        <v>171</v>
      </c>
      <c r="L6" s="61"/>
      <c r="M6" s="61"/>
      <c r="N6" s="61"/>
      <c r="O6" s="61"/>
      <c r="P6" s="61"/>
      <c r="Q6" s="61"/>
      <c r="R6" s="61"/>
    </row>
    <row r="7" spans="1:18" ht="38.25" customHeight="1" x14ac:dyDescent="0.2">
      <c r="A7" s="88" t="s">
        <v>154</v>
      </c>
      <c r="B7" s="88"/>
      <c r="C7" s="86" t="s">
        <v>13</v>
      </c>
      <c r="D7" s="62"/>
      <c r="E7" s="86" t="s">
        <v>15</v>
      </c>
      <c r="F7" s="62"/>
      <c r="G7" s="86" t="s">
        <v>268</v>
      </c>
      <c r="H7" s="62"/>
      <c r="I7" s="86" t="s">
        <v>271</v>
      </c>
      <c r="J7" s="58"/>
      <c r="K7" s="86" t="s">
        <v>13</v>
      </c>
      <c r="L7" s="62"/>
      <c r="M7" s="86" t="s">
        <v>15</v>
      </c>
      <c r="N7" s="62"/>
      <c r="O7" s="86" t="s">
        <v>268</v>
      </c>
      <c r="P7" s="62"/>
      <c r="Q7" s="89" t="s">
        <v>271</v>
      </c>
      <c r="R7" s="89"/>
    </row>
    <row r="8" spans="1:18" ht="21.75" customHeight="1" x14ac:dyDescent="0.2">
      <c r="A8" s="70" t="s">
        <v>99</v>
      </c>
      <c r="B8" s="58"/>
      <c r="C8" s="70">
        <v>10441176</v>
      </c>
      <c r="D8" s="58"/>
      <c r="E8" s="70">
        <v>31386250232</v>
      </c>
      <c r="F8" s="58"/>
      <c r="G8" s="70">
        <v>30701232866</v>
      </c>
      <c r="H8" s="58"/>
      <c r="I8" s="70">
        <v>685017366</v>
      </c>
      <c r="J8" s="58"/>
      <c r="K8" s="70">
        <v>10441176</v>
      </c>
      <c r="L8" s="58"/>
      <c r="M8" s="70">
        <v>31386250232</v>
      </c>
      <c r="N8" s="58"/>
      <c r="O8" s="70">
        <v>33750184410</v>
      </c>
      <c r="P8" s="58"/>
      <c r="Q8" s="66">
        <v>-2363934177</v>
      </c>
      <c r="R8" s="66"/>
    </row>
    <row r="9" spans="1:18" ht="21.75" customHeight="1" x14ac:dyDescent="0.2">
      <c r="A9" s="74" t="s">
        <v>77</v>
      </c>
      <c r="B9" s="58"/>
      <c r="C9" s="74">
        <v>505395</v>
      </c>
      <c r="D9" s="58"/>
      <c r="E9" s="74">
        <v>6767165009</v>
      </c>
      <c r="F9" s="58"/>
      <c r="G9" s="74">
        <v>11267649609</v>
      </c>
      <c r="H9" s="58"/>
      <c r="I9" s="74">
        <v>-4500484599</v>
      </c>
      <c r="J9" s="58"/>
      <c r="K9" s="74">
        <v>505395</v>
      </c>
      <c r="L9" s="58"/>
      <c r="M9" s="74">
        <v>6767165009</v>
      </c>
      <c r="N9" s="58"/>
      <c r="O9" s="74">
        <v>5128748529</v>
      </c>
      <c r="P9" s="58"/>
      <c r="Q9" s="71">
        <v>1638416480</v>
      </c>
      <c r="R9" s="71"/>
    </row>
    <row r="10" spans="1:18" ht="21.75" customHeight="1" x14ac:dyDescent="0.2">
      <c r="A10" s="74" t="s">
        <v>73</v>
      </c>
      <c r="B10" s="58"/>
      <c r="C10" s="74">
        <v>10518392</v>
      </c>
      <c r="D10" s="58"/>
      <c r="E10" s="74">
        <v>59493545059</v>
      </c>
      <c r="F10" s="58"/>
      <c r="G10" s="74">
        <v>104500718389</v>
      </c>
      <c r="H10" s="58"/>
      <c r="I10" s="74">
        <v>-45007173329</v>
      </c>
      <c r="J10" s="58"/>
      <c r="K10" s="74">
        <v>10518392</v>
      </c>
      <c r="L10" s="58"/>
      <c r="M10" s="74">
        <v>59493545059</v>
      </c>
      <c r="N10" s="58"/>
      <c r="O10" s="74">
        <v>48390386567</v>
      </c>
      <c r="P10" s="58"/>
      <c r="Q10" s="71">
        <v>11103158492</v>
      </c>
      <c r="R10" s="71"/>
    </row>
    <row r="11" spans="1:18" ht="21.75" customHeight="1" x14ac:dyDescent="0.2">
      <c r="A11" s="74" t="s">
        <v>133</v>
      </c>
      <c r="B11" s="58"/>
      <c r="C11" s="74">
        <v>3977812</v>
      </c>
      <c r="D11" s="58"/>
      <c r="E11" s="74">
        <v>61249690848</v>
      </c>
      <c r="F11" s="58"/>
      <c r="G11" s="74">
        <v>60832542852</v>
      </c>
      <c r="H11" s="58"/>
      <c r="I11" s="74">
        <v>417147996</v>
      </c>
      <c r="J11" s="58"/>
      <c r="K11" s="74">
        <v>3977812</v>
      </c>
      <c r="L11" s="58"/>
      <c r="M11" s="74">
        <v>61249690848</v>
      </c>
      <c r="N11" s="58"/>
      <c r="O11" s="74">
        <v>60832542852</v>
      </c>
      <c r="P11" s="58"/>
      <c r="Q11" s="71">
        <v>417147996</v>
      </c>
      <c r="R11" s="71"/>
    </row>
    <row r="12" spans="1:18" ht="21.75" customHeight="1" x14ac:dyDescent="0.2">
      <c r="A12" s="74" t="s">
        <v>56</v>
      </c>
      <c r="B12" s="58"/>
      <c r="C12" s="74">
        <v>55703762</v>
      </c>
      <c r="D12" s="58"/>
      <c r="E12" s="74">
        <v>130567941444</v>
      </c>
      <c r="F12" s="58"/>
      <c r="G12" s="74">
        <v>126248900124</v>
      </c>
      <c r="H12" s="58"/>
      <c r="I12" s="74">
        <v>4319041320</v>
      </c>
      <c r="J12" s="58"/>
      <c r="K12" s="74">
        <v>55703762</v>
      </c>
      <c r="L12" s="58"/>
      <c r="M12" s="74">
        <v>130567941444</v>
      </c>
      <c r="N12" s="58"/>
      <c r="O12" s="74">
        <v>128046834148</v>
      </c>
      <c r="P12" s="58"/>
      <c r="Q12" s="71">
        <v>2521107296</v>
      </c>
      <c r="R12" s="71"/>
    </row>
    <row r="13" spans="1:18" ht="21.75" customHeight="1" x14ac:dyDescent="0.2">
      <c r="A13" s="74" t="s">
        <v>124</v>
      </c>
      <c r="B13" s="58"/>
      <c r="C13" s="74">
        <v>3166387</v>
      </c>
      <c r="D13" s="58"/>
      <c r="E13" s="74">
        <v>138964199933</v>
      </c>
      <c r="F13" s="58"/>
      <c r="G13" s="74">
        <v>160699879987</v>
      </c>
      <c r="H13" s="58"/>
      <c r="I13" s="74">
        <v>-21735680053</v>
      </c>
      <c r="J13" s="58"/>
      <c r="K13" s="74">
        <v>3166387</v>
      </c>
      <c r="L13" s="58"/>
      <c r="M13" s="74">
        <v>138964199933</v>
      </c>
      <c r="N13" s="58"/>
      <c r="O13" s="74">
        <v>133180747995</v>
      </c>
      <c r="P13" s="58"/>
      <c r="Q13" s="71">
        <v>5783451938</v>
      </c>
      <c r="R13" s="71"/>
    </row>
    <row r="14" spans="1:18" ht="21.75" customHeight="1" x14ac:dyDescent="0.2">
      <c r="A14" s="74" t="s">
        <v>63</v>
      </c>
      <c r="B14" s="58"/>
      <c r="C14" s="74">
        <v>12795497</v>
      </c>
      <c r="D14" s="58"/>
      <c r="E14" s="74">
        <v>37967300921</v>
      </c>
      <c r="F14" s="58"/>
      <c r="G14" s="74">
        <v>35881325259</v>
      </c>
      <c r="H14" s="58"/>
      <c r="I14" s="74">
        <v>2085975662</v>
      </c>
      <c r="J14" s="58"/>
      <c r="K14" s="74">
        <v>12795497</v>
      </c>
      <c r="L14" s="58"/>
      <c r="M14" s="74">
        <v>37967300921</v>
      </c>
      <c r="N14" s="58"/>
      <c r="O14" s="74">
        <v>35698399899</v>
      </c>
      <c r="P14" s="58"/>
      <c r="Q14" s="71">
        <v>2268901022</v>
      </c>
      <c r="R14" s="71"/>
    </row>
    <row r="15" spans="1:18" ht="21.75" customHeight="1" x14ac:dyDescent="0.2">
      <c r="A15" s="74" t="s">
        <v>59</v>
      </c>
      <c r="B15" s="58"/>
      <c r="C15" s="74">
        <v>4288520</v>
      </c>
      <c r="D15" s="58"/>
      <c r="E15" s="74">
        <v>36657565428</v>
      </c>
      <c r="F15" s="58"/>
      <c r="G15" s="74">
        <v>33038275621</v>
      </c>
      <c r="H15" s="58"/>
      <c r="I15" s="74">
        <v>3619289807</v>
      </c>
      <c r="J15" s="58"/>
      <c r="K15" s="74">
        <v>4288520</v>
      </c>
      <c r="L15" s="58"/>
      <c r="M15" s="74">
        <v>36657565428</v>
      </c>
      <c r="N15" s="58"/>
      <c r="O15" s="74">
        <v>46728966324</v>
      </c>
      <c r="P15" s="58"/>
      <c r="Q15" s="71">
        <v>-10071400895</v>
      </c>
      <c r="R15" s="71"/>
    </row>
    <row r="16" spans="1:18" ht="21.75" customHeight="1" x14ac:dyDescent="0.2">
      <c r="A16" s="74" t="s">
        <v>105</v>
      </c>
      <c r="B16" s="58"/>
      <c r="C16" s="74">
        <v>23269418</v>
      </c>
      <c r="D16" s="58"/>
      <c r="E16" s="74">
        <v>117042682712</v>
      </c>
      <c r="F16" s="58"/>
      <c r="G16" s="74">
        <v>120281017807</v>
      </c>
      <c r="H16" s="58"/>
      <c r="I16" s="74">
        <v>-3238335094</v>
      </c>
      <c r="J16" s="58"/>
      <c r="K16" s="74">
        <v>23269418</v>
      </c>
      <c r="L16" s="58"/>
      <c r="M16" s="74">
        <v>117042682712</v>
      </c>
      <c r="N16" s="58"/>
      <c r="O16" s="74">
        <v>154681651277</v>
      </c>
      <c r="P16" s="58"/>
      <c r="Q16" s="71">
        <v>-37638968564</v>
      </c>
      <c r="R16" s="71"/>
    </row>
    <row r="17" spans="1:18" ht="21.75" customHeight="1" x14ac:dyDescent="0.2">
      <c r="A17" s="74" t="s">
        <v>132</v>
      </c>
      <c r="B17" s="58"/>
      <c r="C17" s="74">
        <v>3590443</v>
      </c>
      <c r="D17" s="58"/>
      <c r="E17" s="74">
        <v>8201745527</v>
      </c>
      <c r="F17" s="58"/>
      <c r="G17" s="74">
        <v>8605540597</v>
      </c>
      <c r="H17" s="58"/>
      <c r="I17" s="74">
        <v>-403795069</v>
      </c>
      <c r="J17" s="58"/>
      <c r="K17" s="74">
        <v>3590443</v>
      </c>
      <c r="L17" s="58"/>
      <c r="M17" s="74">
        <v>8201745527</v>
      </c>
      <c r="N17" s="58"/>
      <c r="O17" s="74">
        <v>8605540597</v>
      </c>
      <c r="P17" s="58"/>
      <c r="Q17" s="71">
        <v>-403795069</v>
      </c>
      <c r="R17" s="71"/>
    </row>
    <row r="18" spans="1:18" ht="21.75" customHeight="1" x14ac:dyDescent="0.2">
      <c r="A18" s="74" t="s">
        <v>25</v>
      </c>
      <c r="B18" s="58"/>
      <c r="C18" s="74">
        <v>400000</v>
      </c>
      <c r="D18" s="58"/>
      <c r="E18" s="74">
        <v>1504196460</v>
      </c>
      <c r="F18" s="58"/>
      <c r="G18" s="74">
        <v>1381729500</v>
      </c>
      <c r="H18" s="58"/>
      <c r="I18" s="74">
        <v>122466960</v>
      </c>
      <c r="J18" s="58"/>
      <c r="K18" s="74">
        <v>400000</v>
      </c>
      <c r="L18" s="58"/>
      <c r="M18" s="74">
        <v>1504196460</v>
      </c>
      <c r="N18" s="58"/>
      <c r="O18" s="74">
        <v>1098596135</v>
      </c>
      <c r="P18" s="58"/>
      <c r="Q18" s="71">
        <v>405600325</v>
      </c>
      <c r="R18" s="71"/>
    </row>
    <row r="19" spans="1:18" ht="21.75" customHeight="1" x14ac:dyDescent="0.2">
      <c r="A19" s="74" t="s">
        <v>93</v>
      </c>
      <c r="B19" s="58"/>
      <c r="C19" s="74">
        <v>33127512</v>
      </c>
      <c r="D19" s="58"/>
      <c r="E19" s="74">
        <v>58089231427</v>
      </c>
      <c r="F19" s="58"/>
      <c r="G19" s="74">
        <v>64115495232</v>
      </c>
      <c r="H19" s="58"/>
      <c r="I19" s="74">
        <v>-6026263804</v>
      </c>
      <c r="J19" s="58"/>
      <c r="K19" s="74">
        <v>33127512</v>
      </c>
      <c r="L19" s="58"/>
      <c r="M19" s="74">
        <v>58089231427</v>
      </c>
      <c r="N19" s="58"/>
      <c r="O19" s="74">
        <v>53390042861</v>
      </c>
      <c r="P19" s="58"/>
      <c r="Q19" s="71">
        <v>4699188566</v>
      </c>
      <c r="R19" s="71"/>
    </row>
    <row r="20" spans="1:18" ht="21.75" customHeight="1" x14ac:dyDescent="0.2">
      <c r="A20" s="74" t="s">
        <v>68</v>
      </c>
      <c r="B20" s="58"/>
      <c r="C20" s="74">
        <v>7642927</v>
      </c>
      <c r="D20" s="58"/>
      <c r="E20" s="74">
        <v>29060252310</v>
      </c>
      <c r="F20" s="58"/>
      <c r="G20" s="74">
        <v>29630061178</v>
      </c>
      <c r="H20" s="58"/>
      <c r="I20" s="74">
        <v>-569808867</v>
      </c>
      <c r="J20" s="58"/>
      <c r="K20" s="74">
        <v>7642927</v>
      </c>
      <c r="L20" s="58"/>
      <c r="M20" s="74">
        <v>29060252310</v>
      </c>
      <c r="N20" s="58"/>
      <c r="O20" s="74">
        <v>30723364158</v>
      </c>
      <c r="P20" s="58"/>
      <c r="Q20" s="71">
        <v>-1663111847</v>
      </c>
      <c r="R20" s="71"/>
    </row>
    <row r="21" spans="1:18" ht="21.75" customHeight="1" x14ac:dyDescent="0.2">
      <c r="A21" s="74" t="s">
        <v>53</v>
      </c>
      <c r="B21" s="58"/>
      <c r="C21" s="74">
        <v>1578947</v>
      </c>
      <c r="D21" s="58"/>
      <c r="E21" s="74">
        <v>56974747232</v>
      </c>
      <c r="F21" s="58"/>
      <c r="G21" s="74">
        <v>38454030501</v>
      </c>
      <c r="H21" s="58"/>
      <c r="I21" s="74">
        <v>18520716731</v>
      </c>
      <c r="J21" s="58"/>
      <c r="K21" s="74">
        <v>1578947</v>
      </c>
      <c r="L21" s="58"/>
      <c r="M21" s="74">
        <v>56974747232</v>
      </c>
      <c r="N21" s="58"/>
      <c r="O21" s="74">
        <v>44966831613</v>
      </c>
      <c r="P21" s="58"/>
      <c r="Q21" s="71">
        <v>12007915619</v>
      </c>
      <c r="R21" s="71"/>
    </row>
    <row r="22" spans="1:18" ht="21.75" customHeight="1" x14ac:dyDescent="0.2">
      <c r="A22" s="74" t="s">
        <v>123</v>
      </c>
      <c r="B22" s="58"/>
      <c r="C22" s="74">
        <v>7185441</v>
      </c>
      <c r="D22" s="58"/>
      <c r="E22" s="74">
        <v>42284710746</v>
      </c>
      <c r="F22" s="58"/>
      <c r="G22" s="74">
        <v>46168255758</v>
      </c>
      <c r="H22" s="58"/>
      <c r="I22" s="74">
        <v>-3883545011</v>
      </c>
      <c r="J22" s="58"/>
      <c r="K22" s="74">
        <v>7185441</v>
      </c>
      <c r="L22" s="58"/>
      <c r="M22" s="74">
        <v>42284710746</v>
      </c>
      <c r="N22" s="58"/>
      <c r="O22" s="74">
        <v>48881986552</v>
      </c>
      <c r="P22" s="58"/>
      <c r="Q22" s="71">
        <v>-6597275805</v>
      </c>
      <c r="R22" s="71"/>
    </row>
    <row r="23" spans="1:18" ht="21.75" customHeight="1" x14ac:dyDescent="0.2">
      <c r="A23" s="74" t="s">
        <v>71</v>
      </c>
      <c r="B23" s="58"/>
      <c r="C23" s="74">
        <v>21105554</v>
      </c>
      <c r="D23" s="58"/>
      <c r="E23" s="74">
        <v>49093143731</v>
      </c>
      <c r="F23" s="58"/>
      <c r="G23" s="74">
        <v>54334228391</v>
      </c>
      <c r="H23" s="58"/>
      <c r="I23" s="74">
        <v>-5241084659</v>
      </c>
      <c r="J23" s="58"/>
      <c r="K23" s="74">
        <v>21105554</v>
      </c>
      <c r="L23" s="58"/>
      <c r="M23" s="74">
        <v>49093143731</v>
      </c>
      <c r="N23" s="58"/>
      <c r="O23" s="74">
        <v>52067292089</v>
      </c>
      <c r="P23" s="58"/>
      <c r="Q23" s="71">
        <v>-2974148357</v>
      </c>
      <c r="R23" s="71"/>
    </row>
    <row r="24" spans="1:18" ht="21.75" customHeight="1" x14ac:dyDescent="0.2">
      <c r="A24" s="74" t="s">
        <v>97</v>
      </c>
      <c r="B24" s="58"/>
      <c r="C24" s="74">
        <v>7816114</v>
      </c>
      <c r="D24" s="58"/>
      <c r="E24" s="74">
        <v>29524510862</v>
      </c>
      <c r="F24" s="58"/>
      <c r="G24" s="74">
        <v>32783590518</v>
      </c>
      <c r="H24" s="58"/>
      <c r="I24" s="74">
        <v>-3259079655</v>
      </c>
      <c r="J24" s="58"/>
      <c r="K24" s="74">
        <v>7816114</v>
      </c>
      <c r="L24" s="58"/>
      <c r="M24" s="74">
        <v>29524510862</v>
      </c>
      <c r="N24" s="58"/>
      <c r="O24" s="74">
        <v>27121483077</v>
      </c>
      <c r="P24" s="58"/>
      <c r="Q24" s="71">
        <v>2403027785</v>
      </c>
      <c r="R24" s="71"/>
    </row>
    <row r="25" spans="1:18" ht="21.75" customHeight="1" x14ac:dyDescent="0.2">
      <c r="A25" s="74" t="s">
        <v>51</v>
      </c>
      <c r="B25" s="58"/>
      <c r="C25" s="74">
        <v>5607293</v>
      </c>
      <c r="D25" s="58"/>
      <c r="E25" s="74">
        <v>47043965880</v>
      </c>
      <c r="F25" s="58"/>
      <c r="G25" s="74">
        <v>48604666169</v>
      </c>
      <c r="H25" s="58"/>
      <c r="I25" s="74">
        <v>-1560700288</v>
      </c>
      <c r="J25" s="58"/>
      <c r="K25" s="74">
        <v>5607293</v>
      </c>
      <c r="L25" s="58"/>
      <c r="M25" s="74">
        <v>47043965880</v>
      </c>
      <c r="N25" s="58"/>
      <c r="O25" s="74">
        <v>47492223366</v>
      </c>
      <c r="P25" s="58"/>
      <c r="Q25" s="71">
        <v>-448257485</v>
      </c>
      <c r="R25" s="71"/>
    </row>
    <row r="26" spans="1:18" ht="21.75" customHeight="1" x14ac:dyDescent="0.2">
      <c r="A26" s="74" t="s">
        <v>40</v>
      </c>
      <c r="B26" s="58"/>
      <c r="C26" s="74">
        <v>19890383</v>
      </c>
      <c r="D26" s="58"/>
      <c r="E26" s="74">
        <v>32722718291</v>
      </c>
      <c r="F26" s="58"/>
      <c r="G26" s="74">
        <v>34186622276</v>
      </c>
      <c r="H26" s="58"/>
      <c r="I26" s="74">
        <v>-1463903984</v>
      </c>
      <c r="J26" s="58"/>
      <c r="K26" s="74">
        <v>19890383</v>
      </c>
      <c r="L26" s="58"/>
      <c r="M26" s="74">
        <v>32722718291</v>
      </c>
      <c r="N26" s="58"/>
      <c r="O26" s="74">
        <v>34264666352</v>
      </c>
      <c r="P26" s="58"/>
      <c r="Q26" s="71">
        <v>-1541948060</v>
      </c>
      <c r="R26" s="71"/>
    </row>
    <row r="27" spans="1:18" ht="21.75" customHeight="1" x14ac:dyDescent="0.2">
      <c r="A27" s="74" t="s">
        <v>80</v>
      </c>
      <c r="B27" s="58"/>
      <c r="C27" s="74">
        <v>5009433</v>
      </c>
      <c r="D27" s="58"/>
      <c r="E27" s="74">
        <v>8430508297</v>
      </c>
      <c r="F27" s="58"/>
      <c r="G27" s="74">
        <v>8879835481</v>
      </c>
      <c r="H27" s="58"/>
      <c r="I27" s="74">
        <v>-449327183</v>
      </c>
      <c r="J27" s="58"/>
      <c r="K27" s="74">
        <v>5009433</v>
      </c>
      <c r="L27" s="58"/>
      <c r="M27" s="74">
        <v>8430508297</v>
      </c>
      <c r="N27" s="58"/>
      <c r="O27" s="74">
        <v>8510694694</v>
      </c>
      <c r="P27" s="58"/>
      <c r="Q27" s="71">
        <v>-80186396</v>
      </c>
      <c r="R27" s="71"/>
    </row>
    <row r="28" spans="1:18" ht="21.75" customHeight="1" x14ac:dyDescent="0.2">
      <c r="A28" s="74" t="s">
        <v>66</v>
      </c>
      <c r="B28" s="58"/>
      <c r="C28" s="74">
        <v>88027768</v>
      </c>
      <c r="D28" s="58"/>
      <c r="E28" s="74">
        <v>111655107547</v>
      </c>
      <c r="F28" s="58"/>
      <c r="G28" s="74">
        <v>119005443781</v>
      </c>
      <c r="H28" s="58"/>
      <c r="I28" s="74">
        <v>-7350336233</v>
      </c>
      <c r="J28" s="58"/>
      <c r="K28" s="74">
        <v>88027768</v>
      </c>
      <c r="L28" s="58"/>
      <c r="M28" s="74">
        <v>111655107547</v>
      </c>
      <c r="N28" s="58"/>
      <c r="O28" s="74">
        <v>109686935952</v>
      </c>
      <c r="P28" s="58"/>
      <c r="Q28" s="71">
        <v>1968171595</v>
      </c>
      <c r="R28" s="71"/>
    </row>
    <row r="29" spans="1:18" ht="21.75" customHeight="1" x14ac:dyDescent="0.2">
      <c r="A29" s="74" t="s">
        <v>78</v>
      </c>
      <c r="B29" s="58"/>
      <c r="C29" s="74">
        <v>41352</v>
      </c>
      <c r="D29" s="58"/>
      <c r="E29" s="74">
        <v>815953218</v>
      </c>
      <c r="F29" s="58"/>
      <c r="G29" s="74">
        <v>719354223</v>
      </c>
      <c r="H29" s="58"/>
      <c r="I29" s="74">
        <v>96598995</v>
      </c>
      <c r="J29" s="58"/>
      <c r="K29" s="74">
        <v>41352</v>
      </c>
      <c r="L29" s="58"/>
      <c r="M29" s="74">
        <v>815953218</v>
      </c>
      <c r="N29" s="58"/>
      <c r="O29" s="74">
        <v>620907355</v>
      </c>
      <c r="P29" s="58"/>
      <c r="Q29" s="71">
        <v>195045863</v>
      </c>
      <c r="R29" s="71"/>
    </row>
    <row r="30" spans="1:18" ht="21.75" customHeight="1" x14ac:dyDescent="0.2">
      <c r="A30" s="74" t="s">
        <v>122</v>
      </c>
      <c r="B30" s="58"/>
      <c r="C30" s="74">
        <v>48137594</v>
      </c>
      <c r="D30" s="58"/>
      <c r="E30" s="74">
        <v>46176384179</v>
      </c>
      <c r="F30" s="58"/>
      <c r="G30" s="74">
        <v>51679269340</v>
      </c>
      <c r="H30" s="58"/>
      <c r="I30" s="74">
        <v>-5502885160</v>
      </c>
      <c r="J30" s="58"/>
      <c r="K30" s="74">
        <v>48137594</v>
      </c>
      <c r="L30" s="58"/>
      <c r="M30" s="74">
        <v>46176384179</v>
      </c>
      <c r="N30" s="58"/>
      <c r="O30" s="74">
        <v>45932607969</v>
      </c>
      <c r="P30" s="58"/>
      <c r="Q30" s="71">
        <v>243776210</v>
      </c>
      <c r="R30" s="71"/>
    </row>
    <row r="31" spans="1:18" ht="21.75" customHeight="1" x14ac:dyDescent="0.2">
      <c r="A31" s="74" t="s">
        <v>24</v>
      </c>
      <c r="B31" s="58"/>
      <c r="C31" s="74">
        <v>110301414</v>
      </c>
      <c r="D31" s="58"/>
      <c r="E31" s="74">
        <v>356785222389</v>
      </c>
      <c r="F31" s="58"/>
      <c r="G31" s="74">
        <v>376082763612</v>
      </c>
      <c r="H31" s="58"/>
      <c r="I31" s="74">
        <v>-19297541222</v>
      </c>
      <c r="J31" s="58"/>
      <c r="K31" s="74">
        <v>110301414</v>
      </c>
      <c r="L31" s="58"/>
      <c r="M31" s="74">
        <v>356785222389</v>
      </c>
      <c r="N31" s="58"/>
      <c r="O31" s="74">
        <v>308229358730</v>
      </c>
      <c r="P31" s="58"/>
      <c r="Q31" s="71">
        <v>48555863659</v>
      </c>
      <c r="R31" s="71"/>
    </row>
    <row r="32" spans="1:18" ht="21.75" customHeight="1" x14ac:dyDescent="0.2">
      <c r="A32" s="74" t="s">
        <v>30</v>
      </c>
      <c r="B32" s="58"/>
      <c r="C32" s="74">
        <v>3602289</v>
      </c>
      <c r="D32" s="58"/>
      <c r="E32" s="74">
        <v>30866973379</v>
      </c>
      <c r="F32" s="58"/>
      <c r="G32" s="74">
        <v>32370932639</v>
      </c>
      <c r="H32" s="58"/>
      <c r="I32" s="74">
        <v>-1503959259</v>
      </c>
      <c r="J32" s="58"/>
      <c r="K32" s="74">
        <v>3602289</v>
      </c>
      <c r="L32" s="58"/>
      <c r="M32" s="74">
        <v>30866973379</v>
      </c>
      <c r="N32" s="58"/>
      <c r="O32" s="74">
        <v>25674733077</v>
      </c>
      <c r="P32" s="58"/>
      <c r="Q32" s="71">
        <v>5192240302</v>
      </c>
      <c r="R32" s="71"/>
    </row>
    <row r="33" spans="1:18" ht="21.75" customHeight="1" x14ac:dyDescent="0.2">
      <c r="A33" s="74" t="s">
        <v>31</v>
      </c>
      <c r="B33" s="58"/>
      <c r="C33" s="74">
        <v>177036128</v>
      </c>
      <c r="D33" s="58"/>
      <c r="E33" s="74">
        <v>254295092590</v>
      </c>
      <c r="F33" s="58"/>
      <c r="G33" s="74">
        <v>299874628217</v>
      </c>
      <c r="H33" s="58"/>
      <c r="I33" s="74">
        <v>-45579535626</v>
      </c>
      <c r="J33" s="58"/>
      <c r="K33" s="74">
        <v>177036128</v>
      </c>
      <c r="L33" s="58"/>
      <c r="M33" s="74">
        <v>254295092590</v>
      </c>
      <c r="N33" s="58"/>
      <c r="O33" s="74">
        <v>276221569725</v>
      </c>
      <c r="P33" s="58"/>
      <c r="Q33" s="71">
        <v>-21926477134</v>
      </c>
      <c r="R33" s="71"/>
    </row>
    <row r="34" spans="1:18" ht="21.75" customHeight="1" x14ac:dyDescent="0.2">
      <c r="A34" s="74" t="s">
        <v>39</v>
      </c>
      <c r="B34" s="58"/>
      <c r="C34" s="74">
        <v>14563130</v>
      </c>
      <c r="D34" s="58"/>
      <c r="E34" s="74">
        <v>76146281520</v>
      </c>
      <c r="F34" s="58"/>
      <c r="G34" s="74">
        <v>84976933940</v>
      </c>
      <c r="H34" s="58"/>
      <c r="I34" s="74">
        <v>-8830652419</v>
      </c>
      <c r="J34" s="58"/>
      <c r="K34" s="74">
        <v>14563130</v>
      </c>
      <c r="L34" s="58"/>
      <c r="M34" s="74">
        <v>76146281520</v>
      </c>
      <c r="N34" s="58"/>
      <c r="O34" s="74">
        <v>66148612510</v>
      </c>
      <c r="P34" s="58"/>
      <c r="Q34" s="71">
        <v>9997669010</v>
      </c>
      <c r="R34" s="71"/>
    </row>
    <row r="35" spans="1:18" ht="21.75" customHeight="1" x14ac:dyDescent="0.2">
      <c r="A35" s="74" t="s">
        <v>54</v>
      </c>
      <c r="B35" s="58"/>
      <c r="C35" s="74">
        <v>5966228</v>
      </c>
      <c r="D35" s="58"/>
      <c r="E35" s="74">
        <v>9803494943</v>
      </c>
      <c r="F35" s="58"/>
      <c r="G35" s="74">
        <v>10722757929</v>
      </c>
      <c r="H35" s="58"/>
      <c r="I35" s="74">
        <v>-919262985</v>
      </c>
      <c r="J35" s="58"/>
      <c r="K35" s="74">
        <v>5966228</v>
      </c>
      <c r="L35" s="58"/>
      <c r="M35" s="74">
        <v>9803494943</v>
      </c>
      <c r="N35" s="58"/>
      <c r="O35" s="74">
        <v>10727277944</v>
      </c>
      <c r="P35" s="58"/>
      <c r="Q35" s="71">
        <v>-923783000</v>
      </c>
      <c r="R35" s="71"/>
    </row>
    <row r="36" spans="1:18" ht="21.75" customHeight="1" x14ac:dyDescent="0.2">
      <c r="A36" s="74" t="s">
        <v>103</v>
      </c>
      <c r="B36" s="58"/>
      <c r="C36" s="74">
        <v>1760000</v>
      </c>
      <c r="D36" s="58"/>
      <c r="E36" s="74">
        <v>23968533600</v>
      </c>
      <c r="F36" s="58"/>
      <c r="G36" s="74">
        <v>25161673259</v>
      </c>
      <c r="H36" s="58"/>
      <c r="I36" s="74">
        <v>-1193139659</v>
      </c>
      <c r="J36" s="58"/>
      <c r="K36" s="74">
        <v>1760000</v>
      </c>
      <c r="L36" s="58"/>
      <c r="M36" s="74">
        <v>23968533600</v>
      </c>
      <c r="N36" s="58"/>
      <c r="O36" s="74">
        <v>27302336919</v>
      </c>
      <c r="P36" s="58"/>
      <c r="Q36" s="71">
        <v>-3333803319</v>
      </c>
      <c r="R36" s="71"/>
    </row>
    <row r="37" spans="1:18" ht="21.75" customHeight="1" x14ac:dyDescent="0.2">
      <c r="A37" s="74" t="s">
        <v>96</v>
      </c>
      <c r="B37" s="58"/>
      <c r="C37" s="74">
        <v>8416173</v>
      </c>
      <c r="D37" s="58"/>
      <c r="E37" s="74">
        <v>63916979327</v>
      </c>
      <c r="F37" s="58"/>
      <c r="G37" s="74">
        <v>62662064812</v>
      </c>
      <c r="H37" s="58"/>
      <c r="I37" s="74">
        <v>1254914515</v>
      </c>
      <c r="J37" s="58"/>
      <c r="K37" s="74">
        <v>8416173</v>
      </c>
      <c r="L37" s="58"/>
      <c r="M37" s="74">
        <v>63916979327</v>
      </c>
      <c r="N37" s="58"/>
      <c r="O37" s="74">
        <v>66339307595</v>
      </c>
      <c r="P37" s="58"/>
      <c r="Q37" s="71">
        <v>-2422328267</v>
      </c>
      <c r="R37" s="71"/>
    </row>
    <row r="38" spans="1:18" ht="21.75" customHeight="1" x14ac:dyDescent="0.2">
      <c r="A38" s="74" t="s">
        <v>118</v>
      </c>
      <c r="B38" s="58"/>
      <c r="C38" s="74">
        <v>75000</v>
      </c>
      <c r="D38" s="58"/>
      <c r="E38" s="74">
        <v>1432177537</v>
      </c>
      <c r="F38" s="58"/>
      <c r="G38" s="74">
        <v>1386699750</v>
      </c>
      <c r="H38" s="58"/>
      <c r="I38" s="74">
        <v>45477787</v>
      </c>
      <c r="J38" s="58"/>
      <c r="K38" s="74">
        <v>75000</v>
      </c>
      <c r="L38" s="58"/>
      <c r="M38" s="74">
        <v>1432177537</v>
      </c>
      <c r="N38" s="58"/>
      <c r="O38" s="74">
        <v>686444153</v>
      </c>
      <c r="P38" s="58"/>
      <c r="Q38" s="71">
        <v>745733384</v>
      </c>
      <c r="R38" s="71"/>
    </row>
    <row r="39" spans="1:18" ht="21.75" customHeight="1" x14ac:dyDescent="0.2">
      <c r="A39" s="74" t="s">
        <v>102</v>
      </c>
      <c r="B39" s="58"/>
      <c r="C39" s="74">
        <v>72591764</v>
      </c>
      <c r="D39" s="58"/>
      <c r="E39" s="74">
        <v>145402083653</v>
      </c>
      <c r="F39" s="58"/>
      <c r="G39" s="74">
        <v>149992413352</v>
      </c>
      <c r="H39" s="58"/>
      <c r="I39" s="74">
        <v>-4590329698</v>
      </c>
      <c r="J39" s="58"/>
      <c r="K39" s="74">
        <v>72591764</v>
      </c>
      <c r="L39" s="58"/>
      <c r="M39" s="74">
        <v>145402083653</v>
      </c>
      <c r="N39" s="58"/>
      <c r="O39" s="74">
        <v>139496461845</v>
      </c>
      <c r="P39" s="58"/>
      <c r="Q39" s="71">
        <v>5905621808</v>
      </c>
      <c r="R39" s="71"/>
    </row>
    <row r="40" spans="1:18" ht="21.75" customHeight="1" x14ac:dyDescent="0.2">
      <c r="A40" s="74" t="s">
        <v>101</v>
      </c>
      <c r="B40" s="58"/>
      <c r="C40" s="74">
        <v>12105019</v>
      </c>
      <c r="D40" s="58"/>
      <c r="E40" s="74">
        <v>24787967922</v>
      </c>
      <c r="F40" s="58"/>
      <c r="G40" s="74">
        <v>29131878805</v>
      </c>
      <c r="H40" s="58"/>
      <c r="I40" s="74">
        <v>-4343910882</v>
      </c>
      <c r="J40" s="58"/>
      <c r="K40" s="74">
        <v>12105019</v>
      </c>
      <c r="L40" s="58"/>
      <c r="M40" s="74">
        <v>24787967922</v>
      </c>
      <c r="N40" s="58"/>
      <c r="O40" s="74">
        <v>26413112185</v>
      </c>
      <c r="P40" s="58"/>
      <c r="Q40" s="71">
        <v>-1625144262</v>
      </c>
      <c r="R40" s="71"/>
    </row>
    <row r="41" spans="1:18" ht="21.75" customHeight="1" x14ac:dyDescent="0.2">
      <c r="A41" s="74" t="s">
        <v>75</v>
      </c>
      <c r="B41" s="58"/>
      <c r="C41" s="74">
        <v>2800000</v>
      </c>
      <c r="D41" s="58"/>
      <c r="E41" s="74">
        <v>6691149360</v>
      </c>
      <c r="F41" s="58"/>
      <c r="G41" s="74">
        <v>7988185800</v>
      </c>
      <c r="H41" s="58"/>
      <c r="I41" s="74">
        <v>-1297036440</v>
      </c>
      <c r="J41" s="58"/>
      <c r="K41" s="74">
        <v>2800000</v>
      </c>
      <c r="L41" s="58"/>
      <c r="M41" s="74">
        <v>6691149360</v>
      </c>
      <c r="N41" s="58"/>
      <c r="O41" s="74">
        <v>7542851400</v>
      </c>
      <c r="P41" s="58"/>
      <c r="Q41" s="71">
        <v>-851702040</v>
      </c>
      <c r="R41" s="71"/>
    </row>
    <row r="42" spans="1:18" ht="21.75" customHeight="1" x14ac:dyDescent="0.2">
      <c r="A42" s="74" t="s">
        <v>128</v>
      </c>
      <c r="B42" s="58"/>
      <c r="C42" s="74">
        <v>4053651</v>
      </c>
      <c r="D42" s="58"/>
      <c r="E42" s="74">
        <v>20470021424</v>
      </c>
      <c r="F42" s="58"/>
      <c r="G42" s="74">
        <v>21159071358</v>
      </c>
      <c r="H42" s="58"/>
      <c r="I42" s="74">
        <v>-689049933</v>
      </c>
      <c r="J42" s="58"/>
      <c r="K42" s="74">
        <v>4053651</v>
      </c>
      <c r="L42" s="58"/>
      <c r="M42" s="74">
        <v>20470021424</v>
      </c>
      <c r="N42" s="58"/>
      <c r="O42" s="74">
        <v>20074900391</v>
      </c>
      <c r="P42" s="58"/>
      <c r="Q42" s="71">
        <v>395121033</v>
      </c>
      <c r="R42" s="71"/>
    </row>
    <row r="43" spans="1:18" ht="21.75" customHeight="1" x14ac:dyDescent="0.2">
      <c r="A43" s="74" t="s">
        <v>82</v>
      </c>
      <c r="B43" s="58"/>
      <c r="C43" s="74">
        <v>2089551</v>
      </c>
      <c r="D43" s="58"/>
      <c r="E43" s="74">
        <v>13252013934</v>
      </c>
      <c r="F43" s="58"/>
      <c r="G43" s="74">
        <v>14622911927</v>
      </c>
      <c r="H43" s="58"/>
      <c r="I43" s="74">
        <v>-1370897992</v>
      </c>
      <c r="J43" s="58"/>
      <c r="K43" s="74">
        <v>2089551</v>
      </c>
      <c r="L43" s="58"/>
      <c r="M43" s="74">
        <v>13252013934</v>
      </c>
      <c r="N43" s="58"/>
      <c r="O43" s="74">
        <v>13083996548</v>
      </c>
      <c r="P43" s="58"/>
      <c r="Q43" s="71">
        <v>168017386</v>
      </c>
      <c r="R43" s="71"/>
    </row>
    <row r="44" spans="1:18" ht="21.75" customHeight="1" x14ac:dyDescent="0.2">
      <c r="A44" s="74" t="s">
        <v>114</v>
      </c>
      <c r="B44" s="58"/>
      <c r="C44" s="74">
        <v>2040596</v>
      </c>
      <c r="D44" s="58"/>
      <c r="E44" s="74">
        <v>36755594702</v>
      </c>
      <c r="F44" s="58"/>
      <c r="G44" s="74">
        <v>36816448336</v>
      </c>
      <c r="H44" s="58"/>
      <c r="I44" s="74">
        <v>-60853633</v>
      </c>
      <c r="J44" s="58"/>
      <c r="K44" s="74">
        <v>2040596</v>
      </c>
      <c r="L44" s="58"/>
      <c r="M44" s="74">
        <v>36755594702</v>
      </c>
      <c r="N44" s="58"/>
      <c r="O44" s="74">
        <v>37998662998</v>
      </c>
      <c r="P44" s="58"/>
      <c r="Q44" s="71">
        <v>-1243068295</v>
      </c>
      <c r="R44" s="71"/>
    </row>
    <row r="45" spans="1:18" ht="21.75" customHeight="1" x14ac:dyDescent="0.2">
      <c r="A45" s="74" t="s">
        <v>65</v>
      </c>
      <c r="B45" s="58"/>
      <c r="C45" s="74">
        <v>3250000</v>
      </c>
      <c r="D45" s="58"/>
      <c r="E45" s="74">
        <v>4329087750</v>
      </c>
      <c r="F45" s="58"/>
      <c r="G45" s="74">
        <v>4413084975</v>
      </c>
      <c r="H45" s="58"/>
      <c r="I45" s="74">
        <v>-83997225</v>
      </c>
      <c r="J45" s="58"/>
      <c r="K45" s="74">
        <v>3250000</v>
      </c>
      <c r="L45" s="58"/>
      <c r="M45" s="74">
        <v>4329087750</v>
      </c>
      <c r="N45" s="58"/>
      <c r="O45" s="74">
        <v>4033659239</v>
      </c>
      <c r="P45" s="58"/>
      <c r="Q45" s="71">
        <v>295428511</v>
      </c>
      <c r="R45" s="71"/>
    </row>
    <row r="46" spans="1:18" ht="21.75" customHeight="1" x14ac:dyDescent="0.2">
      <c r="A46" s="74" t="s">
        <v>84</v>
      </c>
      <c r="B46" s="58"/>
      <c r="C46" s="74">
        <v>24760813</v>
      </c>
      <c r="D46" s="58"/>
      <c r="E46" s="74">
        <v>180909123295</v>
      </c>
      <c r="F46" s="58"/>
      <c r="G46" s="74">
        <v>199123103055</v>
      </c>
      <c r="H46" s="58"/>
      <c r="I46" s="74">
        <v>-18213979759</v>
      </c>
      <c r="J46" s="58"/>
      <c r="K46" s="74">
        <v>24760813</v>
      </c>
      <c r="L46" s="58"/>
      <c r="M46" s="74">
        <v>180909123295</v>
      </c>
      <c r="N46" s="58"/>
      <c r="O46" s="74">
        <v>175464347833</v>
      </c>
      <c r="P46" s="58"/>
      <c r="Q46" s="71">
        <v>5444775462</v>
      </c>
      <c r="R46" s="71"/>
    </row>
    <row r="47" spans="1:18" ht="21.75" customHeight="1" x14ac:dyDescent="0.2">
      <c r="A47" s="74" t="s">
        <v>76</v>
      </c>
      <c r="B47" s="58"/>
      <c r="C47" s="74">
        <v>12235575</v>
      </c>
      <c r="D47" s="58"/>
      <c r="E47" s="74">
        <v>58369149204</v>
      </c>
      <c r="F47" s="58"/>
      <c r="G47" s="74">
        <v>61543633043</v>
      </c>
      <c r="H47" s="58"/>
      <c r="I47" s="74">
        <v>-3174483838</v>
      </c>
      <c r="J47" s="58"/>
      <c r="K47" s="74">
        <v>12235575</v>
      </c>
      <c r="L47" s="58"/>
      <c r="M47" s="74">
        <v>58369149204</v>
      </c>
      <c r="N47" s="58"/>
      <c r="O47" s="74">
        <v>61515977940</v>
      </c>
      <c r="P47" s="58"/>
      <c r="Q47" s="71">
        <v>-3146828735</v>
      </c>
      <c r="R47" s="71"/>
    </row>
    <row r="48" spans="1:18" ht="21.75" customHeight="1" x14ac:dyDescent="0.2">
      <c r="A48" s="74" t="s">
        <v>50</v>
      </c>
      <c r="B48" s="58"/>
      <c r="C48" s="74">
        <v>2050510</v>
      </c>
      <c r="D48" s="58"/>
      <c r="E48" s="74">
        <v>8132854767</v>
      </c>
      <c r="F48" s="58"/>
      <c r="G48" s="74">
        <v>5324657118</v>
      </c>
      <c r="H48" s="58"/>
      <c r="I48" s="74">
        <v>2808197649</v>
      </c>
      <c r="J48" s="58"/>
      <c r="K48" s="74">
        <v>2050510</v>
      </c>
      <c r="L48" s="58"/>
      <c r="M48" s="74">
        <v>8132854767</v>
      </c>
      <c r="N48" s="58"/>
      <c r="O48" s="74">
        <v>8424053774</v>
      </c>
      <c r="P48" s="58"/>
      <c r="Q48" s="71">
        <v>-291199006</v>
      </c>
      <c r="R48" s="71"/>
    </row>
    <row r="49" spans="1:18" ht="21.75" customHeight="1" x14ac:dyDescent="0.2">
      <c r="A49" s="74" t="s">
        <v>57</v>
      </c>
      <c r="B49" s="58"/>
      <c r="C49" s="74">
        <v>4654118</v>
      </c>
      <c r="D49" s="58"/>
      <c r="E49" s="74">
        <v>31922339385</v>
      </c>
      <c r="F49" s="58"/>
      <c r="G49" s="74">
        <v>29747919166</v>
      </c>
      <c r="H49" s="58"/>
      <c r="I49" s="74">
        <v>2174420219</v>
      </c>
      <c r="J49" s="58"/>
      <c r="K49" s="74">
        <v>4654118</v>
      </c>
      <c r="L49" s="58"/>
      <c r="M49" s="74">
        <v>31922339385</v>
      </c>
      <c r="N49" s="58"/>
      <c r="O49" s="74">
        <v>24532254972</v>
      </c>
      <c r="P49" s="58"/>
      <c r="Q49" s="71">
        <v>7390084413</v>
      </c>
      <c r="R49" s="71"/>
    </row>
    <row r="50" spans="1:18" ht="21.75" customHeight="1" x14ac:dyDescent="0.2">
      <c r="A50" s="74" t="s">
        <v>116</v>
      </c>
      <c r="B50" s="58"/>
      <c r="C50" s="74">
        <v>175000</v>
      </c>
      <c r="D50" s="58"/>
      <c r="E50" s="74">
        <v>8854500375</v>
      </c>
      <c r="F50" s="58"/>
      <c r="G50" s="74">
        <v>8576166375</v>
      </c>
      <c r="H50" s="58"/>
      <c r="I50" s="74">
        <v>278334000</v>
      </c>
      <c r="J50" s="58"/>
      <c r="K50" s="74">
        <v>175000</v>
      </c>
      <c r="L50" s="58"/>
      <c r="M50" s="74">
        <v>8854500375</v>
      </c>
      <c r="N50" s="58"/>
      <c r="O50" s="74">
        <v>7027375067</v>
      </c>
      <c r="P50" s="58"/>
      <c r="Q50" s="71">
        <v>1827125308</v>
      </c>
      <c r="R50" s="71"/>
    </row>
    <row r="51" spans="1:18" ht="21.75" customHeight="1" x14ac:dyDescent="0.2">
      <c r="A51" s="74" t="s">
        <v>74</v>
      </c>
      <c r="B51" s="58"/>
      <c r="C51" s="74">
        <v>24018140</v>
      </c>
      <c r="D51" s="58"/>
      <c r="E51" s="74">
        <v>122479940503</v>
      </c>
      <c r="F51" s="58"/>
      <c r="G51" s="74">
        <v>157725950045</v>
      </c>
      <c r="H51" s="58"/>
      <c r="I51" s="74">
        <v>-35246009541</v>
      </c>
      <c r="J51" s="58"/>
      <c r="K51" s="74">
        <v>24018140</v>
      </c>
      <c r="L51" s="58"/>
      <c r="M51" s="74">
        <v>122479940503</v>
      </c>
      <c r="N51" s="58"/>
      <c r="O51" s="74">
        <v>99143059429</v>
      </c>
      <c r="P51" s="58"/>
      <c r="Q51" s="71">
        <v>23336881074</v>
      </c>
      <c r="R51" s="71"/>
    </row>
    <row r="52" spans="1:18" ht="21.75" customHeight="1" x14ac:dyDescent="0.2">
      <c r="A52" s="74" t="s">
        <v>125</v>
      </c>
      <c r="B52" s="58"/>
      <c r="C52" s="74">
        <v>12995952</v>
      </c>
      <c r="D52" s="58"/>
      <c r="E52" s="74">
        <v>46184088256</v>
      </c>
      <c r="F52" s="58"/>
      <c r="G52" s="74">
        <v>46222844134</v>
      </c>
      <c r="H52" s="58"/>
      <c r="I52" s="74">
        <v>-38755877</v>
      </c>
      <c r="J52" s="58"/>
      <c r="K52" s="74">
        <v>12995952</v>
      </c>
      <c r="L52" s="58"/>
      <c r="M52" s="74">
        <v>46184088256</v>
      </c>
      <c r="N52" s="58"/>
      <c r="O52" s="74">
        <v>42088883786</v>
      </c>
      <c r="P52" s="58"/>
      <c r="Q52" s="71">
        <v>4095204470</v>
      </c>
      <c r="R52" s="71"/>
    </row>
    <row r="53" spans="1:18" ht="21.75" customHeight="1" x14ac:dyDescent="0.2">
      <c r="A53" s="74" t="s">
        <v>81</v>
      </c>
      <c r="B53" s="58"/>
      <c r="C53" s="74">
        <v>88307638</v>
      </c>
      <c r="D53" s="58"/>
      <c r="E53" s="74">
        <v>233061761055</v>
      </c>
      <c r="F53" s="58"/>
      <c r="G53" s="74">
        <v>236573049357</v>
      </c>
      <c r="H53" s="58"/>
      <c r="I53" s="74">
        <v>-3511288301</v>
      </c>
      <c r="J53" s="58"/>
      <c r="K53" s="74">
        <v>88307638</v>
      </c>
      <c r="L53" s="58"/>
      <c r="M53" s="74">
        <v>233061761055</v>
      </c>
      <c r="N53" s="58"/>
      <c r="O53" s="74">
        <v>195939849501</v>
      </c>
      <c r="P53" s="58"/>
      <c r="Q53" s="71">
        <v>37121911554</v>
      </c>
      <c r="R53" s="71"/>
    </row>
    <row r="54" spans="1:18" ht="21.75" customHeight="1" x14ac:dyDescent="0.2">
      <c r="A54" s="74" t="s">
        <v>94</v>
      </c>
      <c r="B54" s="58"/>
      <c r="C54" s="74">
        <v>2745039</v>
      </c>
      <c r="D54" s="58"/>
      <c r="E54" s="74">
        <v>25677123628</v>
      </c>
      <c r="F54" s="58"/>
      <c r="G54" s="74">
        <v>27837607553</v>
      </c>
      <c r="H54" s="58"/>
      <c r="I54" s="74">
        <v>-2160483924</v>
      </c>
      <c r="J54" s="58"/>
      <c r="K54" s="74">
        <v>2745039</v>
      </c>
      <c r="L54" s="58"/>
      <c r="M54" s="74">
        <v>25677123628</v>
      </c>
      <c r="N54" s="58"/>
      <c r="O54" s="74">
        <v>23860712074</v>
      </c>
      <c r="P54" s="58"/>
      <c r="Q54" s="71">
        <v>1816411554</v>
      </c>
      <c r="R54" s="71"/>
    </row>
    <row r="55" spans="1:18" ht="21.75" customHeight="1" x14ac:dyDescent="0.2">
      <c r="A55" s="74" t="s">
        <v>21</v>
      </c>
      <c r="B55" s="58"/>
      <c r="C55" s="74">
        <v>20156689</v>
      </c>
      <c r="D55" s="58"/>
      <c r="E55" s="74">
        <v>211387783189</v>
      </c>
      <c r="F55" s="58"/>
      <c r="G55" s="74">
        <v>205577123746</v>
      </c>
      <c r="H55" s="58"/>
      <c r="I55" s="74">
        <v>5810659443</v>
      </c>
      <c r="J55" s="58"/>
      <c r="K55" s="74">
        <v>20156689</v>
      </c>
      <c r="L55" s="58"/>
      <c r="M55" s="74">
        <v>211387783189</v>
      </c>
      <c r="N55" s="58"/>
      <c r="O55" s="74">
        <v>191446979712</v>
      </c>
      <c r="P55" s="58"/>
      <c r="Q55" s="71">
        <v>19940803477</v>
      </c>
      <c r="R55" s="71"/>
    </row>
    <row r="56" spans="1:18" ht="21.75" customHeight="1" x14ac:dyDescent="0.2">
      <c r="A56" s="74" t="s">
        <v>189</v>
      </c>
      <c r="B56" s="58"/>
      <c r="C56" s="74">
        <v>41074</v>
      </c>
      <c r="D56" s="58"/>
      <c r="E56" s="74">
        <v>365910522032</v>
      </c>
      <c r="F56" s="58"/>
      <c r="G56" s="74">
        <v>356486174880</v>
      </c>
      <c r="H56" s="58"/>
      <c r="I56" s="74">
        <v>9424347152</v>
      </c>
      <c r="J56" s="58"/>
      <c r="K56" s="74">
        <v>41074</v>
      </c>
      <c r="L56" s="58"/>
      <c r="M56" s="74">
        <v>365910522032</v>
      </c>
      <c r="N56" s="58"/>
      <c r="O56" s="74">
        <v>349993587701</v>
      </c>
      <c r="P56" s="58"/>
      <c r="Q56" s="71">
        <v>15916934331</v>
      </c>
      <c r="R56" s="71"/>
    </row>
    <row r="57" spans="1:18" ht="21.75" customHeight="1" x14ac:dyDescent="0.2">
      <c r="A57" s="74" t="s">
        <v>58</v>
      </c>
      <c r="B57" s="58"/>
      <c r="C57" s="74">
        <v>991005</v>
      </c>
      <c r="D57" s="58"/>
      <c r="E57" s="74">
        <v>30341342423</v>
      </c>
      <c r="F57" s="58"/>
      <c r="G57" s="74">
        <v>32509011970</v>
      </c>
      <c r="H57" s="58"/>
      <c r="I57" s="74">
        <v>-2167669546</v>
      </c>
      <c r="J57" s="58"/>
      <c r="K57" s="74">
        <v>991005</v>
      </c>
      <c r="L57" s="58"/>
      <c r="M57" s="74">
        <v>30341342423</v>
      </c>
      <c r="N57" s="58"/>
      <c r="O57" s="74">
        <v>38269979082</v>
      </c>
      <c r="P57" s="58"/>
      <c r="Q57" s="71">
        <v>-7928636658</v>
      </c>
      <c r="R57" s="71"/>
    </row>
    <row r="58" spans="1:18" ht="21.75" customHeight="1" x14ac:dyDescent="0.2">
      <c r="A58" s="74" t="s">
        <v>36</v>
      </c>
      <c r="B58" s="58"/>
      <c r="C58" s="74">
        <v>12906250</v>
      </c>
      <c r="D58" s="58"/>
      <c r="E58" s="74">
        <v>32702287964</v>
      </c>
      <c r="F58" s="58"/>
      <c r="G58" s="74">
        <v>32008410000</v>
      </c>
      <c r="H58" s="58"/>
      <c r="I58" s="74">
        <v>693877964</v>
      </c>
      <c r="J58" s="58"/>
      <c r="K58" s="74">
        <v>12906250</v>
      </c>
      <c r="L58" s="58"/>
      <c r="M58" s="74">
        <v>32702287964</v>
      </c>
      <c r="N58" s="58"/>
      <c r="O58" s="74">
        <v>36783368966</v>
      </c>
      <c r="P58" s="58"/>
      <c r="Q58" s="71">
        <v>-4081081001</v>
      </c>
      <c r="R58" s="71"/>
    </row>
    <row r="59" spans="1:18" ht="21.75" customHeight="1" x14ac:dyDescent="0.2">
      <c r="A59" s="74" t="s">
        <v>113</v>
      </c>
      <c r="B59" s="58"/>
      <c r="C59" s="74">
        <v>14759975</v>
      </c>
      <c r="D59" s="58"/>
      <c r="E59" s="74">
        <v>69428628699</v>
      </c>
      <c r="F59" s="58"/>
      <c r="G59" s="74">
        <v>59422220252</v>
      </c>
      <c r="H59" s="58"/>
      <c r="I59" s="74">
        <v>10006408447</v>
      </c>
      <c r="J59" s="58"/>
      <c r="K59" s="74">
        <v>14759975</v>
      </c>
      <c r="L59" s="58"/>
      <c r="M59" s="74">
        <v>69428628699</v>
      </c>
      <c r="N59" s="58"/>
      <c r="O59" s="74">
        <v>60236522336</v>
      </c>
      <c r="P59" s="58"/>
      <c r="Q59" s="71">
        <v>9192106363</v>
      </c>
      <c r="R59" s="71"/>
    </row>
    <row r="60" spans="1:18" ht="21.75" customHeight="1" x14ac:dyDescent="0.2">
      <c r="A60" s="74" t="s">
        <v>70</v>
      </c>
      <c r="B60" s="58"/>
      <c r="C60" s="74">
        <v>20621142</v>
      </c>
      <c r="D60" s="58"/>
      <c r="E60" s="74">
        <v>89475717685</v>
      </c>
      <c r="F60" s="58"/>
      <c r="G60" s="74">
        <v>95727743777</v>
      </c>
      <c r="H60" s="58"/>
      <c r="I60" s="74">
        <v>-6252026091</v>
      </c>
      <c r="J60" s="58"/>
      <c r="K60" s="74">
        <v>20621142</v>
      </c>
      <c r="L60" s="58"/>
      <c r="M60" s="74">
        <v>89475717685</v>
      </c>
      <c r="N60" s="58"/>
      <c r="O60" s="74">
        <v>92559530798</v>
      </c>
      <c r="P60" s="58"/>
      <c r="Q60" s="71">
        <v>-3083813112</v>
      </c>
      <c r="R60" s="71"/>
    </row>
    <row r="61" spans="1:18" ht="21.75" customHeight="1" x14ac:dyDescent="0.2">
      <c r="A61" s="74" t="s">
        <v>127</v>
      </c>
      <c r="B61" s="58"/>
      <c r="C61" s="74">
        <v>18411172</v>
      </c>
      <c r="D61" s="58"/>
      <c r="E61" s="74">
        <v>28550535821</v>
      </c>
      <c r="F61" s="58"/>
      <c r="G61" s="74">
        <v>29614980408</v>
      </c>
      <c r="H61" s="58"/>
      <c r="I61" s="74">
        <v>-1064444586</v>
      </c>
      <c r="J61" s="58"/>
      <c r="K61" s="74">
        <v>18411172</v>
      </c>
      <c r="L61" s="58"/>
      <c r="M61" s="74">
        <v>28550535821</v>
      </c>
      <c r="N61" s="58"/>
      <c r="O61" s="74">
        <v>25933996377</v>
      </c>
      <c r="P61" s="58"/>
      <c r="Q61" s="71">
        <v>2616539444</v>
      </c>
      <c r="R61" s="71"/>
    </row>
    <row r="62" spans="1:18" ht="21.75" customHeight="1" x14ac:dyDescent="0.2">
      <c r="A62" s="74" t="s">
        <v>55</v>
      </c>
      <c r="B62" s="58"/>
      <c r="C62" s="74">
        <v>6541891</v>
      </c>
      <c r="D62" s="58"/>
      <c r="E62" s="74">
        <v>39212889493</v>
      </c>
      <c r="F62" s="58"/>
      <c r="G62" s="74">
        <v>47654771302</v>
      </c>
      <c r="H62" s="58"/>
      <c r="I62" s="74">
        <v>-8441881808</v>
      </c>
      <c r="J62" s="58"/>
      <c r="K62" s="74">
        <v>6541891</v>
      </c>
      <c r="L62" s="58"/>
      <c r="M62" s="74">
        <v>39212889493</v>
      </c>
      <c r="N62" s="58"/>
      <c r="O62" s="74">
        <v>35090063925</v>
      </c>
      <c r="P62" s="58"/>
      <c r="Q62" s="71">
        <v>4122825568</v>
      </c>
      <c r="R62" s="71"/>
    </row>
    <row r="63" spans="1:18" ht="21.75" customHeight="1" x14ac:dyDescent="0.2">
      <c r="A63" s="74" t="s">
        <v>64</v>
      </c>
      <c r="B63" s="58"/>
      <c r="C63" s="74">
        <v>5742570</v>
      </c>
      <c r="D63" s="58"/>
      <c r="E63" s="74">
        <v>47665154265</v>
      </c>
      <c r="F63" s="58"/>
      <c r="G63" s="74">
        <v>39556810231</v>
      </c>
      <c r="H63" s="58"/>
      <c r="I63" s="74">
        <v>8108344034</v>
      </c>
      <c r="J63" s="58"/>
      <c r="K63" s="74">
        <v>5742570</v>
      </c>
      <c r="L63" s="58"/>
      <c r="M63" s="74">
        <v>47665154265</v>
      </c>
      <c r="N63" s="58"/>
      <c r="O63" s="74">
        <v>49251014892</v>
      </c>
      <c r="P63" s="58"/>
      <c r="Q63" s="71">
        <v>-1585860626</v>
      </c>
      <c r="R63" s="71"/>
    </row>
    <row r="64" spans="1:18" ht="21.75" customHeight="1" x14ac:dyDescent="0.2">
      <c r="A64" s="74" t="s">
        <v>60</v>
      </c>
      <c r="B64" s="58"/>
      <c r="C64" s="74">
        <v>24353465</v>
      </c>
      <c r="D64" s="58"/>
      <c r="E64" s="74">
        <v>62216004039</v>
      </c>
      <c r="F64" s="58"/>
      <c r="G64" s="74">
        <v>69139652738</v>
      </c>
      <c r="H64" s="58"/>
      <c r="I64" s="74">
        <v>-6923648698</v>
      </c>
      <c r="J64" s="58"/>
      <c r="K64" s="74">
        <v>24353465</v>
      </c>
      <c r="L64" s="58"/>
      <c r="M64" s="74">
        <v>62216004039</v>
      </c>
      <c r="N64" s="58"/>
      <c r="O64" s="74">
        <v>70917246211</v>
      </c>
      <c r="P64" s="58"/>
      <c r="Q64" s="71">
        <v>-8701242171</v>
      </c>
      <c r="R64" s="71"/>
    </row>
    <row r="65" spans="1:18" ht="21.75" customHeight="1" x14ac:dyDescent="0.2">
      <c r="A65" s="74" t="s">
        <v>49</v>
      </c>
      <c r="B65" s="58"/>
      <c r="C65" s="74">
        <v>171771932</v>
      </c>
      <c r="D65" s="58"/>
      <c r="E65" s="74">
        <v>306837550541</v>
      </c>
      <c r="F65" s="58"/>
      <c r="G65" s="74">
        <v>349866522570</v>
      </c>
      <c r="H65" s="58"/>
      <c r="I65" s="74">
        <v>-43028972028</v>
      </c>
      <c r="J65" s="58"/>
      <c r="K65" s="74">
        <v>171771932</v>
      </c>
      <c r="L65" s="58"/>
      <c r="M65" s="74">
        <v>306837550541</v>
      </c>
      <c r="N65" s="58"/>
      <c r="O65" s="74">
        <v>390255753879</v>
      </c>
      <c r="P65" s="58"/>
      <c r="Q65" s="71">
        <v>-83418203337</v>
      </c>
      <c r="R65" s="71"/>
    </row>
    <row r="66" spans="1:18" ht="21.75" customHeight="1" x14ac:dyDescent="0.2">
      <c r="A66" s="74" t="s">
        <v>134</v>
      </c>
      <c r="B66" s="58"/>
      <c r="C66" s="74">
        <v>21679018</v>
      </c>
      <c r="D66" s="58"/>
      <c r="E66" s="74">
        <v>92449619446</v>
      </c>
      <c r="F66" s="58"/>
      <c r="G66" s="74">
        <v>97175757288</v>
      </c>
      <c r="H66" s="58"/>
      <c r="I66" s="74">
        <v>-4726137841</v>
      </c>
      <c r="J66" s="58"/>
      <c r="K66" s="74">
        <v>21679018</v>
      </c>
      <c r="L66" s="58"/>
      <c r="M66" s="74">
        <v>92449619446</v>
      </c>
      <c r="N66" s="58"/>
      <c r="O66" s="74">
        <v>97175757288</v>
      </c>
      <c r="P66" s="58"/>
      <c r="Q66" s="71">
        <v>-4726137841</v>
      </c>
      <c r="R66" s="71"/>
    </row>
    <row r="67" spans="1:18" ht="21.75" customHeight="1" x14ac:dyDescent="0.2">
      <c r="A67" s="74" t="s">
        <v>29</v>
      </c>
      <c r="B67" s="58"/>
      <c r="C67" s="74">
        <v>35415042</v>
      </c>
      <c r="D67" s="58"/>
      <c r="E67" s="74">
        <v>141521376450</v>
      </c>
      <c r="F67" s="58"/>
      <c r="G67" s="74">
        <v>153913297970</v>
      </c>
      <c r="H67" s="58"/>
      <c r="I67" s="74">
        <v>-12391921519</v>
      </c>
      <c r="J67" s="58"/>
      <c r="K67" s="74">
        <v>35415042</v>
      </c>
      <c r="L67" s="58"/>
      <c r="M67" s="74">
        <v>141521376450</v>
      </c>
      <c r="N67" s="58"/>
      <c r="O67" s="74">
        <v>92970196348</v>
      </c>
      <c r="P67" s="58"/>
      <c r="Q67" s="71">
        <v>48551180102</v>
      </c>
      <c r="R67" s="71"/>
    </row>
    <row r="68" spans="1:18" ht="21.75" customHeight="1" x14ac:dyDescent="0.2">
      <c r="A68" s="74" t="s">
        <v>33</v>
      </c>
      <c r="B68" s="58"/>
      <c r="C68" s="74">
        <v>4600000</v>
      </c>
      <c r="D68" s="58"/>
      <c r="E68" s="74">
        <v>44857500300</v>
      </c>
      <c r="F68" s="58"/>
      <c r="G68" s="74">
        <v>47052362700</v>
      </c>
      <c r="H68" s="58"/>
      <c r="I68" s="74">
        <v>-2194862400</v>
      </c>
      <c r="J68" s="58"/>
      <c r="K68" s="74">
        <v>4600000</v>
      </c>
      <c r="L68" s="58"/>
      <c r="M68" s="74">
        <v>44857500300</v>
      </c>
      <c r="N68" s="58"/>
      <c r="O68" s="74">
        <v>52870200626</v>
      </c>
      <c r="P68" s="58"/>
      <c r="Q68" s="71">
        <v>-8012700326</v>
      </c>
      <c r="R68" s="71"/>
    </row>
    <row r="69" spans="1:18" ht="21.75" customHeight="1" x14ac:dyDescent="0.2">
      <c r="A69" s="74" t="s">
        <v>32</v>
      </c>
      <c r="B69" s="58"/>
      <c r="C69" s="74">
        <v>1000000</v>
      </c>
      <c r="D69" s="58"/>
      <c r="E69" s="74">
        <v>37078065000</v>
      </c>
      <c r="F69" s="58"/>
      <c r="G69" s="74">
        <v>30944776500</v>
      </c>
      <c r="H69" s="58"/>
      <c r="I69" s="74">
        <v>6133288500</v>
      </c>
      <c r="J69" s="58"/>
      <c r="K69" s="74">
        <v>1000000</v>
      </c>
      <c r="L69" s="58"/>
      <c r="M69" s="74">
        <v>37078065000</v>
      </c>
      <c r="N69" s="58"/>
      <c r="O69" s="74">
        <v>29482193027</v>
      </c>
      <c r="P69" s="58"/>
      <c r="Q69" s="71">
        <v>7595871973</v>
      </c>
      <c r="R69" s="71"/>
    </row>
    <row r="70" spans="1:18" ht="21.75" customHeight="1" x14ac:dyDescent="0.2">
      <c r="A70" s="74" t="s">
        <v>95</v>
      </c>
      <c r="B70" s="58"/>
      <c r="C70" s="74">
        <v>1</v>
      </c>
      <c r="D70" s="58"/>
      <c r="E70" s="74">
        <v>3337</v>
      </c>
      <c r="F70" s="58"/>
      <c r="G70" s="74">
        <v>-15846105</v>
      </c>
      <c r="H70" s="58"/>
      <c r="I70" s="74">
        <v>15849442</v>
      </c>
      <c r="J70" s="58"/>
      <c r="K70" s="74">
        <v>1</v>
      </c>
      <c r="L70" s="58"/>
      <c r="M70" s="74">
        <v>3337</v>
      </c>
      <c r="N70" s="58"/>
      <c r="O70" s="74">
        <v>3503</v>
      </c>
      <c r="P70" s="58"/>
      <c r="Q70" s="71">
        <v>-165</v>
      </c>
      <c r="R70" s="71"/>
    </row>
    <row r="71" spans="1:18" ht="21.75" customHeight="1" x14ac:dyDescent="0.2">
      <c r="A71" s="74" t="s">
        <v>35</v>
      </c>
      <c r="B71" s="58"/>
      <c r="C71" s="74">
        <v>31758519</v>
      </c>
      <c r="D71" s="58"/>
      <c r="E71" s="74">
        <v>183103423709</v>
      </c>
      <c r="F71" s="58"/>
      <c r="G71" s="74">
        <v>176789512546</v>
      </c>
      <c r="H71" s="58"/>
      <c r="I71" s="74">
        <v>6313911163</v>
      </c>
      <c r="J71" s="58"/>
      <c r="K71" s="74">
        <v>31758519</v>
      </c>
      <c r="L71" s="58"/>
      <c r="M71" s="74">
        <v>183103423709</v>
      </c>
      <c r="N71" s="58"/>
      <c r="O71" s="74">
        <v>150130365173</v>
      </c>
      <c r="P71" s="58"/>
      <c r="Q71" s="71">
        <v>32973058536</v>
      </c>
      <c r="R71" s="71"/>
    </row>
    <row r="72" spans="1:18" ht="21.75" customHeight="1" x14ac:dyDescent="0.2">
      <c r="A72" s="74" t="s">
        <v>43</v>
      </c>
      <c r="B72" s="58"/>
      <c r="C72" s="74">
        <v>29474742</v>
      </c>
      <c r="D72" s="58"/>
      <c r="E72" s="74">
        <v>473184781654</v>
      </c>
      <c r="F72" s="58"/>
      <c r="G72" s="74">
        <v>534190028758</v>
      </c>
      <c r="H72" s="58"/>
      <c r="I72" s="74">
        <v>-61005247103</v>
      </c>
      <c r="J72" s="58"/>
      <c r="K72" s="74">
        <v>29474742</v>
      </c>
      <c r="L72" s="58"/>
      <c r="M72" s="74">
        <v>473184781654</v>
      </c>
      <c r="N72" s="58"/>
      <c r="O72" s="74">
        <v>299731380489</v>
      </c>
      <c r="P72" s="58"/>
      <c r="Q72" s="71">
        <v>173453401165</v>
      </c>
      <c r="R72" s="71"/>
    </row>
    <row r="73" spans="1:18" ht="21.75" customHeight="1" x14ac:dyDescent="0.2">
      <c r="A73" s="74" t="s">
        <v>37</v>
      </c>
      <c r="B73" s="58"/>
      <c r="C73" s="74">
        <v>19401000</v>
      </c>
      <c r="D73" s="58"/>
      <c r="E73" s="74">
        <v>167977262875</v>
      </c>
      <c r="F73" s="58"/>
      <c r="G73" s="74">
        <v>175691488495</v>
      </c>
      <c r="H73" s="58"/>
      <c r="I73" s="74">
        <v>-7714225619</v>
      </c>
      <c r="J73" s="58"/>
      <c r="K73" s="74">
        <v>19401000</v>
      </c>
      <c r="L73" s="58"/>
      <c r="M73" s="74">
        <v>167977262875</v>
      </c>
      <c r="N73" s="58"/>
      <c r="O73" s="74">
        <v>141712160126</v>
      </c>
      <c r="P73" s="58"/>
      <c r="Q73" s="71">
        <v>26265102749</v>
      </c>
      <c r="R73" s="71"/>
    </row>
    <row r="74" spans="1:18" ht="21.75" customHeight="1" x14ac:dyDescent="0.2">
      <c r="A74" s="74" t="s">
        <v>111</v>
      </c>
      <c r="B74" s="58"/>
      <c r="C74" s="74">
        <v>336114314</v>
      </c>
      <c r="D74" s="58"/>
      <c r="E74" s="74">
        <v>479120098114</v>
      </c>
      <c r="F74" s="58"/>
      <c r="G74" s="74">
        <v>561646363271</v>
      </c>
      <c r="H74" s="58"/>
      <c r="I74" s="74">
        <v>-82526265156</v>
      </c>
      <c r="J74" s="58"/>
      <c r="K74" s="74">
        <v>336114314</v>
      </c>
      <c r="L74" s="58"/>
      <c r="M74" s="74">
        <v>479120098114</v>
      </c>
      <c r="N74" s="58"/>
      <c r="O74" s="74">
        <v>462846044949</v>
      </c>
      <c r="P74" s="58"/>
      <c r="Q74" s="71">
        <v>16274053165</v>
      </c>
      <c r="R74" s="71"/>
    </row>
    <row r="75" spans="1:18" ht="21.75" customHeight="1" x14ac:dyDescent="0.2">
      <c r="A75" s="74" t="s">
        <v>28</v>
      </c>
      <c r="B75" s="58"/>
      <c r="C75" s="74">
        <v>155480964</v>
      </c>
      <c r="D75" s="58"/>
      <c r="E75" s="74">
        <v>440638734805</v>
      </c>
      <c r="F75" s="58"/>
      <c r="G75" s="74">
        <v>476498382992</v>
      </c>
      <c r="H75" s="58"/>
      <c r="I75" s="74">
        <v>-35859648186</v>
      </c>
      <c r="J75" s="58"/>
      <c r="K75" s="74">
        <v>155480964</v>
      </c>
      <c r="L75" s="58"/>
      <c r="M75" s="74">
        <v>440638734805</v>
      </c>
      <c r="N75" s="58"/>
      <c r="O75" s="74">
        <v>365278042703</v>
      </c>
      <c r="P75" s="58"/>
      <c r="Q75" s="71">
        <v>75360692102</v>
      </c>
      <c r="R75" s="71"/>
    </row>
    <row r="76" spans="1:18" ht="21.75" customHeight="1" x14ac:dyDescent="0.2">
      <c r="A76" s="74" t="s">
        <v>130</v>
      </c>
      <c r="B76" s="58"/>
      <c r="C76" s="74">
        <v>3923890</v>
      </c>
      <c r="D76" s="58"/>
      <c r="E76" s="74">
        <v>5226727425</v>
      </c>
      <c r="F76" s="58"/>
      <c r="G76" s="74">
        <v>5752422740</v>
      </c>
      <c r="H76" s="58"/>
      <c r="I76" s="74">
        <v>-525695314</v>
      </c>
      <c r="J76" s="58"/>
      <c r="K76" s="74">
        <v>3923890</v>
      </c>
      <c r="L76" s="58"/>
      <c r="M76" s="74">
        <v>5226727425</v>
      </c>
      <c r="N76" s="58"/>
      <c r="O76" s="74">
        <v>5752422740</v>
      </c>
      <c r="P76" s="58"/>
      <c r="Q76" s="71">
        <v>-525695314</v>
      </c>
      <c r="R76" s="71"/>
    </row>
    <row r="77" spans="1:18" ht="21.75" customHeight="1" x14ac:dyDescent="0.2">
      <c r="A77" s="74" t="s">
        <v>41</v>
      </c>
      <c r="B77" s="58"/>
      <c r="C77" s="74">
        <v>12135175</v>
      </c>
      <c r="D77" s="58"/>
      <c r="E77" s="74">
        <v>84561424668</v>
      </c>
      <c r="F77" s="58"/>
      <c r="G77" s="74">
        <v>96087186586</v>
      </c>
      <c r="H77" s="58"/>
      <c r="I77" s="74">
        <v>-11525761917</v>
      </c>
      <c r="J77" s="58"/>
      <c r="K77" s="74">
        <v>12135175</v>
      </c>
      <c r="L77" s="58"/>
      <c r="M77" s="74">
        <v>84561424668</v>
      </c>
      <c r="N77" s="58"/>
      <c r="O77" s="74">
        <v>85614474622</v>
      </c>
      <c r="P77" s="58"/>
      <c r="Q77" s="71">
        <v>-1053049953</v>
      </c>
      <c r="R77" s="71"/>
    </row>
    <row r="78" spans="1:18" ht="21.75" customHeight="1" x14ac:dyDescent="0.2">
      <c r="A78" s="74" t="s">
        <v>92</v>
      </c>
      <c r="B78" s="58"/>
      <c r="C78" s="74">
        <v>3000000</v>
      </c>
      <c r="D78" s="58"/>
      <c r="E78" s="74">
        <v>44821714500</v>
      </c>
      <c r="F78" s="58"/>
      <c r="G78" s="74">
        <v>46521540000</v>
      </c>
      <c r="H78" s="58"/>
      <c r="I78" s="74">
        <v>-1699825500</v>
      </c>
      <c r="J78" s="58"/>
      <c r="K78" s="74">
        <v>3000000</v>
      </c>
      <c r="L78" s="58"/>
      <c r="M78" s="74">
        <v>44821714500</v>
      </c>
      <c r="N78" s="58"/>
      <c r="O78" s="74">
        <v>44920751040</v>
      </c>
      <c r="P78" s="58"/>
      <c r="Q78" s="71">
        <v>-99036540</v>
      </c>
      <c r="R78" s="71"/>
    </row>
    <row r="79" spans="1:18" ht="21.75" customHeight="1" x14ac:dyDescent="0.2">
      <c r="A79" s="74" t="s">
        <v>19</v>
      </c>
      <c r="B79" s="58"/>
      <c r="C79" s="74">
        <v>100074</v>
      </c>
      <c r="D79" s="58"/>
      <c r="E79" s="74">
        <v>11237098103</v>
      </c>
      <c r="F79" s="58"/>
      <c r="G79" s="74">
        <v>8459656716</v>
      </c>
      <c r="H79" s="58"/>
      <c r="I79" s="74">
        <v>2777441387</v>
      </c>
      <c r="J79" s="58"/>
      <c r="K79" s="74">
        <v>100074</v>
      </c>
      <c r="L79" s="58"/>
      <c r="M79" s="74">
        <v>11237098103</v>
      </c>
      <c r="N79" s="58"/>
      <c r="O79" s="74">
        <v>6722282520</v>
      </c>
      <c r="P79" s="58"/>
      <c r="Q79" s="71">
        <v>4514815583</v>
      </c>
      <c r="R79" s="71"/>
    </row>
    <row r="80" spans="1:18" ht="21.75" customHeight="1" x14ac:dyDescent="0.2">
      <c r="A80" s="74" t="s">
        <v>47</v>
      </c>
      <c r="B80" s="58"/>
      <c r="C80" s="74">
        <v>1400000</v>
      </c>
      <c r="D80" s="58"/>
      <c r="E80" s="74">
        <v>22099719600</v>
      </c>
      <c r="F80" s="58"/>
      <c r="G80" s="74">
        <v>24827392800</v>
      </c>
      <c r="H80" s="58"/>
      <c r="I80" s="74">
        <v>-2727673200</v>
      </c>
      <c r="J80" s="58"/>
      <c r="K80" s="74">
        <v>1400000</v>
      </c>
      <c r="L80" s="58"/>
      <c r="M80" s="74">
        <v>22099719600</v>
      </c>
      <c r="N80" s="58"/>
      <c r="O80" s="74">
        <v>20875050000</v>
      </c>
      <c r="P80" s="58"/>
      <c r="Q80" s="71">
        <v>1224669600</v>
      </c>
      <c r="R80" s="71"/>
    </row>
    <row r="81" spans="1:18" ht="21.75" customHeight="1" x14ac:dyDescent="0.2">
      <c r="A81" s="74" t="s">
        <v>34</v>
      </c>
      <c r="B81" s="58"/>
      <c r="C81" s="74">
        <v>1690000</v>
      </c>
      <c r="D81" s="58"/>
      <c r="E81" s="74">
        <v>81846896040</v>
      </c>
      <c r="F81" s="58"/>
      <c r="G81" s="74">
        <v>100410282765</v>
      </c>
      <c r="H81" s="58"/>
      <c r="I81" s="74">
        <v>-18563386725</v>
      </c>
      <c r="J81" s="58"/>
      <c r="K81" s="74">
        <v>1690000</v>
      </c>
      <c r="L81" s="58"/>
      <c r="M81" s="74">
        <v>81846896040</v>
      </c>
      <c r="N81" s="58"/>
      <c r="O81" s="74">
        <v>116647915859</v>
      </c>
      <c r="P81" s="58"/>
      <c r="Q81" s="71">
        <v>-34801019819</v>
      </c>
      <c r="R81" s="71"/>
    </row>
    <row r="82" spans="1:18" ht="21.75" customHeight="1" x14ac:dyDescent="0.2">
      <c r="A82" s="74" t="s">
        <v>85</v>
      </c>
      <c r="B82" s="58"/>
      <c r="C82" s="74">
        <v>10000000</v>
      </c>
      <c r="D82" s="58"/>
      <c r="E82" s="74">
        <v>29105784000</v>
      </c>
      <c r="F82" s="58"/>
      <c r="G82" s="74">
        <v>28932978701</v>
      </c>
      <c r="H82" s="58"/>
      <c r="I82" s="74">
        <v>172805299</v>
      </c>
      <c r="J82" s="58"/>
      <c r="K82" s="74">
        <v>10000000</v>
      </c>
      <c r="L82" s="58"/>
      <c r="M82" s="74">
        <v>29105784000</v>
      </c>
      <c r="N82" s="58"/>
      <c r="O82" s="74">
        <v>50184763662</v>
      </c>
      <c r="P82" s="58"/>
      <c r="Q82" s="71">
        <v>-21078979662</v>
      </c>
      <c r="R82" s="71"/>
    </row>
    <row r="83" spans="1:18" ht="21.75" customHeight="1" x14ac:dyDescent="0.2">
      <c r="A83" s="74" t="s">
        <v>42</v>
      </c>
      <c r="B83" s="58"/>
      <c r="C83" s="74">
        <v>19994244</v>
      </c>
      <c r="D83" s="58"/>
      <c r="E83" s="74">
        <v>102158930195</v>
      </c>
      <c r="F83" s="58"/>
      <c r="G83" s="74">
        <v>107326502540</v>
      </c>
      <c r="H83" s="58"/>
      <c r="I83" s="74">
        <v>-5167572344</v>
      </c>
      <c r="J83" s="58"/>
      <c r="K83" s="74">
        <v>19994244</v>
      </c>
      <c r="L83" s="58"/>
      <c r="M83" s="74">
        <v>102158930195</v>
      </c>
      <c r="N83" s="58"/>
      <c r="O83" s="74">
        <v>105114984252</v>
      </c>
      <c r="P83" s="58"/>
      <c r="Q83" s="71">
        <v>-2956054056</v>
      </c>
      <c r="R83" s="71"/>
    </row>
    <row r="84" spans="1:18" ht="21.75" customHeight="1" x14ac:dyDescent="0.2">
      <c r="A84" s="74" t="s">
        <v>91</v>
      </c>
      <c r="B84" s="58"/>
      <c r="C84" s="74">
        <v>4709880</v>
      </c>
      <c r="D84" s="58"/>
      <c r="E84" s="74">
        <v>17650597926</v>
      </c>
      <c r="F84" s="58"/>
      <c r="G84" s="74">
        <v>20094136233</v>
      </c>
      <c r="H84" s="58"/>
      <c r="I84" s="74">
        <v>-2443538306</v>
      </c>
      <c r="J84" s="58"/>
      <c r="K84" s="74">
        <v>4709880</v>
      </c>
      <c r="L84" s="58"/>
      <c r="M84" s="74">
        <v>17650597926</v>
      </c>
      <c r="N84" s="58"/>
      <c r="O84" s="74">
        <v>18642300205</v>
      </c>
      <c r="P84" s="58"/>
      <c r="Q84" s="71">
        <v>-991702278</v>
      </c>
      <c r="R84" s="71"/>
    </row>
    <row r="85" spans="1:18" ht="21.75" customHeight="1" x14ac:dyDescent="0.2">
      <c r="A85" s="74" t="s">
        <v>135</v>
      </c>
      <c r="B85" s="58"/>
      <c r="C85" s="74">
        <v>2000000</v>
      </c>
      <c r="D85" s="58"/>
      <c r="E85" s="74">
        <v>4642213500</v>
      </c>
      <c r="F85" s="58"/>
      <c r="G85" s="74">
        <v>4824376555</v>
      </c>
      <c r="H85" s="58"/>
      <c r="I85" s="74">
        <v>-182163055</v>
      </c>
      <c r="J85" s="58"/>
      <c r="K85" s="74">
        <v>2000000</v>
      </c>
      <c r="L85" s="58"/>
      <c r="M85" s="74">
        <v>4642213500</v>
      </c>
      <c r="N85" s="58"/>
      <c r="O85" s="74">
        <v>4824376555</v>
      </c>
      <c r="P85" s="58"/>
      <c r="Q85" s="71">
        <v>-182163055</v>
      </c>
      <c r="R85" s="71"/>
    </row>
    <row r="86" spans="1:18" ht="21.75" customHeight="1" x14ac:dyDescent="0.2">
      <c r="A86" s="74" t="s">
        <v>131</v>
      </c>
      <c r="B86" s="58"/>
      <c r="C86" s="74">
        <v>150000</v>
      </c>
      <c r="D86" s="58"/>
      <c r="E86" s="74">
        <v>517552132</v>
      </c>
      <c r="F86" s="58"/>
      <c r="G86" s="74">
        <v>505958969</v>
      </c>
      <c r="H86" s="58"/>
      <c r="I86" s="74">
        <v>11593163</v>
      </c>
      <c r="J86" s="58"/>
      <c r="K86" s="74">
        <v>150000</v>
      </c>
      <c r="L86" s="58"/>
      <c r="M86" s="74">
        <v>517552132</v>
      </c>
      <c r="N86" s="58"/>
      <c r="O86" s="74">
        <v>505958969</v>
      </c>
      <c r="P86" s="58"/>
      <c r="Q86" s="71">
        <v>11593163</v>
      </c>
      <c r="R86" s="71"/>
    </row>
    <row r="87" spans="1:18" ht="21.75" customHeight="1" x14ac:dyDescent="0.2">
      <c r="A87" s="74" t="s">
        <v>72</v>
      </c>
      <c r="B87" s="58"/>
      <c r="C87" s="74">
        <v>33209406</v>
      </c>
      <c r="D87" s="58"/>
      <c r="E87" s="74">
        <v>42090057793</v>
      </c>
      <c r="F87" s="58"/>
      <c r="G87" s="74">
        <v>52752872434</v>
      </c>
      <c r="H87" s="58"/>
      <c r="I87" s="74">
        <v>-10662814640</v>
      </c>
      <c r="J87" s="58"/>
      <c r="K87" s="74">
        <v>33209406</v>
      </c>
      <c r="L87" s="58"/>
      <c r="M87" s="74">
        <v>42090057793</v>
      </c>
      <c r="N87" s="58"/>
      <c r="O87" s="74">
        <v>47779057530</v>
      </c>
      <c r="P87" s="58"/>
      <c r="Q87" s="71">
        <v>-5688999736</v>
      </c>
      <c r="R87" s="71"/>
    </row>
    <row r="88" spans="1:18" ht="21.75" customHeight="1" x14ac:dyDescent="0.2">
      <c r="A88" s="74" t="s">
        <v>89</v>
      </c>
      <c r="B88" s="58"/>
      <c r="C88" s="74">
        <v>22141306</v>
      </c>
      <c r="D88" s="58"/>
      <c r="E88" s="74">
        <v>68009556558</v>
      </c>
      <c r="F88" s="58"/>
      <c r="G88" s="74">
        <v>69176063515</v>
      </c>
      <c r="H88" s="58"/>
      <c r="I88" s="74">
        <v>-1166506956</v>
      </c>
      <c r="J88" s="58"/>
      <c r="K88" s="74">
        <v>22141306</v>
      </c>
      <c r="L88" s="58"/>
      <c r="M88" s="74">
        <v>68009556558</v>
      </c>
      <c r="N88" s="58"/>
      <c r="O88" s="74">
        <v>66153326825</v>
      </c>
      <c r="P88" s="58"/>
      <c r="Q88" s="71">
        <v>1856229733</v>
      </c>
      <c r="R88" s="71"/>
    </row>
    <row r="89" spans="1:18" ht="21.75" customHeight="1" x14ac:dyDescent="0.2">
      <c r="A89" s="74" t="s">
        <v>22</v>
      </c>
      <c r="B89" s="58"/>
      <c r="C89" s="74">
        <v>9878730</v>
      </c>
      <c r="D89" s="58"/>
      <c r="E89" s="74">
        <v>36687339015</v>
      </c>
      <c r="F89" s="58"/>
      <c r="G89" s="74">
        <v>31649703866</v>
      </c>
      <c r="H89" s="58"/>
      <c r="I89" s="74">
        <v>5037635149</v>
      </c>
      <c r="J89" s="58"/>
      <c r="K89" s="74">
        <v>9878730</v>
      </c>
      <c r="L89" s="58"/>
      <c r="M89" s="74">
        <v>36687339015</v>
      </c>
      <c r="N89" s="58"/>
      <c r="O89" s="74">
        <v>30886463282</v>
      </c>
      <c r="P89" s="58"/>
      <c r="Q89" s="71">
        <v>5800875733</v>
      </c>
      <c r="R89" s="71"/>
    </row>
    <row r="90" spans="1:18" ht="21.75" customHeight="1" x14ac:dyDescent="0.2">
      <c r="A90" s="74" t="s">
        <v>100</v>
      </c>
      <c r="B90" s="58"/>
      <c r="C90" s="74">
        <v>5775845</v>
      </c>
      <c r="D90" s="58"/>
      <c r="E90" s="74">
        <v>9743289391</v>
      </c>
      <c r="F90" s="58"/>
      <c r="G90" s="74">
        <v>10013138891</v>
      </c>
      <c r="H90" s="58"/>
      <c r="I90" s="74">
        <v>-269849499</v>
      </c>
      <c r="J90" s="58"/>
      <c r="K90" s="74">
        <v>5775845</v>
      </c>
      <c r="L90" s="58"/>
      <c r="M90" s="74">
        <v>9743289391</v>
      </c>
      <c r="N90" s="58"/>
      <c r="O90" s="74">
        <v>11530251568</v>
      </c>
      <c r="P90" s="58"/>
      <c r="Q90" s="71">
        <v>-1786962176</v>
      </c>
      <c r="R90" s="71"/>
    </row>
    <row r="91" spans="1:18" ht="21.75" customHeight="1" x14ac:dyDescent="0.2">
      <c r="A91" s="74" t="s">
        <v>120</v>
      </c>
      <c r="B91" s="58"/>
      <c r="C91" s="74">
        <v>80091245</v>
      </c>
      <c r="D91" s="58"/>
      <c r="E91" s="74">
        <v>215596613265</v>
      </c>
      <c r="F91" s="58"/>
      <c r="G91" s="74">
        <v>226783721496</v>
      </c>
      <c r="H91" s="58"/>
      <c r="I91" s="74">
        <v>-11187108230</v>
      </c>
      <c r="J91" s="58"/>
      <c r="K91" s="74">
        <v>80091245</v>
      </c>
      <c r="L91" s="58"/>
      <c r="M91" s="74">
        <v>215596613265</v>
      </c>
      <c r="N91" s="58"/>
      <c r="O91" s="74">
        <v>203260378538</v>
      </c>
      <c r="P91" s="58"/>
      <c r="Q91" s="71">
        <v>12336234727</v>
      </c>
      <c r="R91" s="71"/>
    </row>
    <row r="92" spans="1:18" ht="21.75" customHeight="1" x14ac:dyDescent="0.2">
      <c r="A92" s="74" t="s">
        <v>109</v>
      </c>
      <c r="B92" s="58"/>
      <c r="C92" s="74">
        <v>18400000</v>
      </c>
      <c r="D92" s="58"/>
      <c r="E92" s="74">
        <v>32557125600</v>
      </c>
      <c r="F92" s="58"/>
      <c r="G92" s="74">
        <v>27966205080</v>
      </c>
      <c r="H92" s="58"/>
      <c r="I92" s="74">
        <v>4590920520</v>
      </c>
      <c r="J92" s="58"/>
      <c r="K92" s="74">
        <v>18400000</v>
      </c>
      <c r="L92" s="58"/>
      <c r="M92" s="74">
        <v>32557125600</v>
      </c>
      <c r="N92" s="58"/>
      <c r="O92" s="74">
        <v>26182453353</v>
      </c>
      <c r="P92" s="58"/>
      <c r="Q92" s="71">
        <v>6374672247</v>
      </c>
      <c r="R92" s="71"/>
    </row>
    <row r="93" spans="1:18" ht="21.75" customHeight="1" x14ac:dyDescent="0.2">
      <c r="A93" s="74" t="s">
        <v>61</v>
      </c>
      <c r="B93" s="58"/>
      <c r="C93" s="74">
        <v>9234574</v>
      </c>
      <c r="D93" s="58"/>
      <c r="E93" s="74">
        <v>12915736996</v>
      </c>
      <c r="F93" s="58"/>
      <c r="G93" s="74">
        <v>13347179525</v>
      </c>
      <c r="H93" s="58"/>
      <c r="I93" s="74">
        <v>-431442528</v>
      </c>
      <c r="J93" s="58"/>
      <c r="K93" s="74">
        <v>9234574</v>
      </c>
      <c r="L93" s="58"/>
      <c r="M93" s="74">
        <v>12915736996</v>
      </c>
      <c r="N93" s="58"/>
      <c r="O93" s="74">
        <v>12539372175</v>
      </c>
      <c r="P93" s="58"/>
      <c r="Q93" s="71">
        <v>376364821</v>
      </c>
      <c r="R93" s="71"/>
    </row>
    <row r="94" spans="1:18" ht="21.75" customHeight="1" x14ac:dyDescent="0.2">
      <c r="A94" s="74" t="s">
        <v>38</v>
      </c>
      <c r="B94" s="58"/>
      <c r="C94" s="74">
        <v>1400000</v>
      </c>
      <c r="D94" s="58"/>
      <c r="E94" s="74">
        <v>25940728800</v>
      </c>
      <c r="F94" s="58"/>
      <c r="G94" s="74">
        <v>47045284878</v>
      </c>
      <c r="H94" s="58"/>
      <c r="I94" s="74">
        <v>-21104556078</v>
      </c>
      <c r="J94" s="58"/>
      <c r="K94" s="74">
        <v>1400000</v>
      </c>
      <c r="L94" s="58"/>
      <c r="M94" s="74">
        <v>25940728800</v>
      </c>
      <c r="N94" s="58"/>
      <c r="O94" s="74">
        <v>17853826931</v>
      </c>
      <c r="P94" s="58"/>
      <c r="Q94" s="71">
        <v>8086901869</v>
      </c>
      <c r="R94" s="71"/>
    </row>
    <row r="95" spans="1:18" ht="21.75" customHeight="1" x14ac:dyDescent="0.2">
      <c r="A95" s="74" t="s">
        <v>129</v>
      </c>
      <c r="B95" s="58"/>
      <c r="C95" s="74">
        <v>28922302</v>
      </c>
      <c r="D95" s="58"/>
      <c r="E95" s="74">
        <v>198663980834</v>
      </c>
      <c r="F95" s="58"/>
      <c r="G95" s="74">
        <v>204132875934</v>
      </c>
      <c r="H95" s="58"/>
      <c r="I95" s="74">
        <v>-5468895099</v>
      </c>
      <c r="J95" s="58"/>
      <c r="K95" s="74">
        <v>28922302</v>
      </c>
      <c r="L95" s="58"/>
      <c r="M95" s="74">
        <v>198663980834</v>
      </c>
      <c r="N95" s="58"/>
      <c r="O95" s="74">
        <v>200633174317</v>
      </c>
      <c r="P95" s="58"/>
      <c r="Q95" s="71">
        <v>-1969193482</v>
      </c>
      <c r="R95" s="71"/>
    </row>
    <row r="96" spans="1:18" ht="21.75" customHeight="1" x14ac:dyDescent="0.2">
      <c r="A96" s="74" t="s">
        <v>119</v>
      </c>
      <c r="B96" s="58"/>
      <c r="C96" s="74">
        <v>51500000</v>
      </c>
      <c r="D96" s="58"/>
      <c r="E96" s="74">
        <v>158341727475</v>
      </c>
      <c r="F96" s="58"/>
      <c r="G96" s="74">
        <v>163205117100</v>
      </c>
      <c r="H96" s="58"/>
      <c r="I96" s="74">
        <v>-4863389625</v>
      </c>
      <c r="J96" s="58"/>
      <c r="K96" s="74">
        <v>51500000</v>
      </c>
      <c r="L96" s="58"/>
      <c r="M96" s="74">
        <v>158341727475</v>
      </c>
      <c r="N96" s="58"/>
      <c r="O96" s="74">
        <v>143691722288</v>
      </c>
      <c r="P96" s="58"/>
      <c r="Q96" s="71">
        <v>14650005187</v>
      </c>
      <c r="R96" s="71"/>
    </row>
    <row r="97" spans="1:18" ht="21.75" customHeight="1" x14ac:dyDescent="0.2">
      <c r="A97" s="74" t="s">
        <v>104</v>
      </c>
      <c r="B97" s="58"/>
      <c r="C97" s="74">
        <v>12219832</v>
      </c>
      <c r="D97" s="58"/>
      <c r="E97" s="74">
        <v>15548318719</v>
      </c>
      <c r="F97" s="58"/>
      <c r="G97" s="74">
        <v>16617265631</v>
      </c>
      <c r="H97" s="58"/>
      <c r="I97" s="74">
        <v>-1068946911</v>
      </c>
      <c r="J97" s="58"/>
      <c r="K97" s="74">
        <v>12219832</v>
      </c>
      <c r="L97" s="58"/>
      <c r="M97" s="74">
        <v>15548318719</v>
      </c>
      <c r="N97" s="58"/>
      <c r="O97" s="74">
        <v>17160078539</v>
      </c>
      <c r="P97" s="58"/>
      <c r="Q97" s="71">
        <v>-1611759819</v>
      </c>
      <c r="R97" s="71"/>
    </row>
    <row r="98" spans="1:18" ht="21.75" customHeight="1" x14ac:dyDescent="0.2">
      <c r="A98" s="74" t="s">
        <v>44</v>
      </c>
      <c r="B98" s="58"/>
      <c r="C98" s="74">
        <v>2295662</v>
      </c>
      <c r="D98" s="58"/>
      <c r="E98" s="74">
        <v>8466230429</v>
      </c>
      <c r="F98" s="58"/>
      <c r="G98" s="74">
        <v>8726378749</v>
      </c>
      <c r="H98" s="58"/>
      <c r="I98" s="74">
        <v>-260148319</v>
      </c>
      <c r="J98" s="58"/>
      <c r="K98" s="74">
        <v>2295662</v>
      </c>
      <c r="L98" s="58"/>
      <c r="M98" s="74">
        <v>8466230429</v>
      </c>
      <c r="N98" s="58"/>
      <c r="O98" s="74">
        <v>12003334786</v>
      </c>
      <c r="P98" s="58"/>
      <c r="Q98" s="71">
        <v>-3537104356</v>
      </c>
      <c r="R98" s="71"/>
    </row>
    <row r="99" spans="1:18" ht="21.75" customHeight="1" x14ac:dyDescent="0.2">
      <c r="A99" s="74" t="s">
        <v>23</v>
      </c>
      <c r="B99" s="58"/>
      <c r="C99" s="74">
        <v>90546789</v>
      </c>
      <c r="D99" s="58"/>
      <c r="E99" s="74">
        <v>211518883672</v>
      </c>
      <c r="F99" s="58"/>
      <c r="G99" s="74">
        <v>221635867947</v>
      </c>
      <c r="H99" s="58"/>
      <c r="I99" s="74">
        <v>-10116984274</v>
      </c>
      <c r="J99" s="58"/>
      <c r="K99" s="74">
        <v>90546789</v>
      </c>
      <c r="L99" s="58"/>
      <c r="M99" s="74">
        <v>211518883672</v>
      </c>
      <c r="N99" s="58"/>
      <c r="O99" s="74">
        <v>185603815701</v>
      </c>
      <c r="P99" s="58"/>
      <c r="Q99" s="71">
        <v>25915067971</v>
      </c>
      <c r="R99" s="71"/>
    </row>
    <row r="100" spans="1:18" ht="21.75" customHeight="1" x14ac:dyDescent="0.2">
      <c r="A100" s="74" t="s">
        <v>62</v>
      </c>
      <c r="B100" s="58"/>
      <c r="C100" s="74">
        <v>14455376</v>
      </c>
      <c r="D100" s="58"/>
      <c r="E100" s="74">
        <v>85497730751</v>
      </c>
      <c r="F100" s="58"/>
      <c r="G100" s="74">
        <v>82911244778</v>
      </c>
      <c r="H100" s="58"/>
      <c r="I100" s="74">
        <v>2586485973</v>
      </c>
      <c r="J100" s="58"/>
      <c r="K100" s="74">
        <v>14455376</v>
      </c>
      <c r="L100" s="58"/>
      <c r="M100" s="74">
        <v>85497730751</v>
      </c>
      <c r="N100" s="58"/>
      <c r="O100" s="74">
        <v>66619781493</v>
      </c>
      <c r="P100" s="58"/>
      <c r="Q100" s="71">
        <v>18877949258</v>
      </c>
      <c r="R100" s="71"/>
    </row>
    <row r="101" spans="1:18" ht="21.75" customHeight="1" x14ac:dyDescent="0.2">
      <c r="A101" s="74" t="s">
        <v>88</v>
      </c>
      <c r="B101" s="58"/>
      <c r="C101" s="74">
        <v>3000000</v>
      </c>
      <c r="D101" s="58"/>
      <c r="E101" s="74">
        <v>69812131500</v>
      </c>
      <c r="F101" s="58"/>
      <c r="G101" s="74">
        <v>75985182000</v>
      </c>
      <c r="H101" s="58"/>
      <c r="I101" s="74">
        <v>-6173050500</v>
      </c>
      <c r="J101" s="58"/>
      <c r="K101" s="74">
        <v>3000000</v>
      </c>
      <c r="L101" s="58"/>
      <c r="M101" s="74">
        <v>69812131500</v>
      </c>
      <c r="N101" s="58"/>
      <c r="O101" s="74">
        <v>78102411840</v>
      </c>
      <c r="P101" s="58"/>
      <c r="Q101" s="71">
        <v>-8290280340</v>
      </c>
      <c r="R101" s="71"/>
    </row>
    <row r="102" spans="1:18" ht="21.75" customHeight="1" x14ac:dyDescent="0.2">
      <c r="A102" s="74" t="s">
        <v>26</v>
      </c>
      <c r="B102" s="58"/>
      <c r="C102" s="74">
        <v>2800000</v>
      </c>
      <c r="D102" s="58"/>
      <c r="E102" s="74">
        <v>11587044420</v>
      </c>
      <c r="F102" s="58"/>
      <c r="G102" s="74">
        <v>12302362800</v>
      </c>
      <c r="H102" s="58"/>
      <c r="I102" s="74">
        <v>-715318380</v>
      </c>
      <c r="J102" s="58"/>
      <c r="K102" s="74">
        <v>2800000</v>
      </c>
      <c r="L102" s="58"/>
      <c r="M102" s="74">
        <v>11587044420</v>
      </c>
      <c r="N102" s="58"/>
      <c r="O102" s="74">
        <v>10898104032</v>
      </c>
      <c r="P102" s="58"/>
      <c r="Q102" s="71">
        <v>688940388</v>
      </c>
      <c r="R102" s="71"/>
    </row>
    <row r="103" spans="1:18" ht="21.75" customHeight="1" x14ac:dyDescent="0.2">
      <c r="A103" s="74" t="s">
        <v>69</v>
      </c>
      <c r="B103" s="58"/>
      <c r="C103" s="74">
        <v>750000</v>
      </c>
      <c r="D103" s="58"/>
      <c r="E103" s="74">
        <v>3129766425</v>
      </c>
      <c r="F103" s="58"/>
      <c r="G103" s="74">
        <v>3289460084</v>
      </c>
      <c r="H103" s="58"/>
      <c r="I103" s="74">
        <v>-159693659</v>
      </c>
      <c r="J103" s="58"/>
      <c r="K103" s="74">
        <v>750000</v>
      </c>
      <c r="L103" s="58"/>
      <c r="M103" s="74">
        <v>3129766425</v>
      </c>
      <c r="N103" s="58"/>
      <c r="O103" s="74">
        <v>2263303214</v>
      </c>
      <c r="P103" s="58"/>
      <c r="Q103" s="71">
        <v>866463211</v>
      </c>
      <c r="R103" s="71"/>
    </row>
    <row r="104" spans="1:18" ht="21.75" customHeight="1" x14ac:dyDescent="0.2">
      <c r="A104" s="74" t="s">
        <v>110</v>
      </c>
      <c r="B104" s="58"/>
      <c r="C104" s="74">
        <v>10348905</v>
      </c>
      <c r="D104" s="58"/>
      <c r="E104" s="74">
        <v>25203956087</v>
      </c>
      <c r="F104" s="58"/>
      <c r="G104" s="74">
        <v>26973376677</v>
      </c>
      <c r="H104" s="58"/>
      <c r="I104" s="74">
        <v>-1769420589</v>
      </c>
      <c r="J104" s="58"/>
      <c r="K104" s="74">
        <v>10348905</v>
      </c>
      <c r="L104" s="58"/>
      <c r="M104" s="74">
        <v>25203956087</v>
      </c>
      <c r="N104" s="58"/>
      <c r="O104" s="74">
        <v>23065766140</v>
      </c>
      <c r="P104" s="58"/>
      <c r="Q104" s="71">
        <v>2138189947</v>
      </c>
      <c r="R104" s="71"/>
    </row>
    <row r="105" spans="1:18" ht="21.75" customHeight="1" x14ac:dyDescent="0.2">
      <c r="A105" s="74" t="s">
        <v>90</v>
      </c>
      <c r="B105" s="58"/>
      <c r="C105" s="74">
        <v>33645663</v>
      </c>
      <c r="D105" s="58"/>
      <c r="E105" s="74">
        <v>36656236550</v>
      </c>
      <c r="F105" s="58"/>
      <c r="G105" s="74">
        <v>39833556324</v>
      </c>
      <c r="H105" s="58"/>
      <c r="I105" s="74">
        <v>-3177319773</v>
      </c>
      <c r="J105" s="58"/>
      <c r="K105" s="74">
        <v>33645663</v>
      </c>
      <c r="L105" s="58"/>
      <c r="M105" s="74">
        <v>36656236550</v>
      </c>
      <c r="N105" s="58"/>
      <c r="O105" s="74">
        <v>42284872909</v>
      </c>
      <c r="P105" s="58"/>
      <c r="Q105" s="71">
        <v>-5628636358</v>
      </c>
      <c r="R105" s="71"/>
    </row>
    <row r="106" spans="1:18" ht="21.75" customHeight="1" x14ac:dyDescent="0.2">
      <c r="A106" s="74" t="s">
        <v>67</v>
      </c>
      <c r="B106" s="58"/>
      <c r="C106" s="74">
        <v>105376477</v>
      </c>
      <c r="D106" s="58"/>
      <c r="E106" s="74">
        <v>444975820613</v>
      </c>
      <c r="F106" s="58"/>
      <c r="G106" s="74">
        <v>450555858695</v>
      </c>
      <c r="H106" s="58"/>
      <c r="I106" s="74">
        <v>-5580038081</v>
      </c>
      <c r="J106" s="58"/>
      <c r="K106" s="74">
        <v>105376477</v>
      </c>
      <c r="L106" s="58"/>
      <c r="M106" s="74">
        <v>444975820613</v>
      </c>
      <c r="N106" s="58"/>
      <c r="O106" s="74">
        <v>423685595456</v>
      </c>
      <c r="P106" s="58"/>
      <c r="Q106" s="71">
        <v>21290225157</v>
      </c>
      <c r="R106" s="71"/>
    </row>
    <row r="107" spans="1:18" ht="21.75" customHeight="1" x14ac:dyDescent="0.2">
      <c r="A107" s="79" t="s">
        <v>112</v>
      </c>
      <c r="B107" s="58"/>
      <c r="C107" s="79">
        <v>20000000</v>
      </c>
      <c r="D107" s="58"/>
      <c r="E107" s="79">
        <v>73460295000</v>
      </c>
      <c r="F107" s="58"/>
      <c r="G107" s="79">
        <v>75686967000</v>
      </c>
      <c r="H107" s="58"/>
      <c r="I107" s="79">
        <v>-2226672000</v>
      </c>
      <c r="J107" s="58"/>
      <c r="K107" s="79">
        <v>20000000</v>
      </c>
      <c r="L107" s="58"/>
      <c r="M107" s="79">
        <v>73460295000</v>
      </c>
      <c r="N107" s="58"/>
      <c r="O107" s="79">
        <v>66160018800</v>
      </c>
      <c r="P107" s="58"/>
      <c r="Q107" s="75">
        <v>7300276200</v>
      </c>
      <c r="R107" s="75"/>
    </row>
    <row r="108" spans="1:18" ht="21.75" customHeight="1" thickBot="1" x14ac:dyDescent="0.25">
      <c r="A108" s="90" t="s">
        <v>136</v>
      </c>
      <c r="B108" s="90"/>
      <c r="C108" s="82">
        <v>2512736988</v>
      </c>
      <c r="D108" s="58"/>
      <c r="E108" s="82">
        <v>8460097581614</v>
      </c>
      <c r="F108" s="58"/>
      <c r="G108" s="82">
        <v>9027818708314</v>
      </c>
      <c r="H108" s="58"/>
      <c r="I108" s="82">
        <v>-567721126641</v>
      </c>
      <c r="J108" s="58"/>
      <c r="K108" s="82">
        <v>2512736988</v>
      </c>
      <c r="L108" s="58"/>
      <c r="M108" s="82">
        <v>8460097581614</v>
      </c>
      <c r="N108" s="58"/>
      <c r="O108" s="82">
        <v>8008868212658</v>
      </c>
      <c r="P108" s="58"/>
      <c r="Q108" s="91">
        <v>451229368991</v>
      </c>
      <c r="R108" s="91"/>
    </row>
    <row r="109" spans="1:18" ht="13.5" thickTop="1" x14ac:dyDescent="0.2"/>
  </sheetData>
  <mergeCells count="110">
    <mergeCell ref="A108:B108"/>
    <mergeCell ref="A2:R2"/>
    <mergeCell ref="A3:R3"/>
    <mergeCell ref="A5:R5"/>
    <mergeCell ref="C6:I6"/>
    <mergeCell ref="K6:R6"/>
    <mergeCell ref="Q7:R7"/>
    <mergeCell ref="Q8:R8"/>
    <mergeCell ref="A7:B7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A1:R1"/>
    <mergeCell ref="Q9:R9"/>
    <mergeCell ref="Q10:R10"/>
    <mergeCell ref="Q11:R11"/>
    <mergeCell ref="Q12:R12"/>
    <mergeCell ref="Q13:R13"/>
    <mergeCell ref="Q14:R14"/>
    <mergeCell ref="Q15:R15"/>
    <mergeCell ref="Q16:R16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108:R10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32"/>
  <sheetViews>
    <sheetView rightToLeft="1" tabSelected="1" workbookViewId="0">
      <pane ySplit="8" topLeftCell="A9" activePane="bottomLeft" state="frozen"/>
      <selection activeCell="I128" sqref="I128"/>
      <selection pane="bottomLeft" activeCell="T13" sqref="T13"/>
    </sheetView>
  </sheetViews>
  <sheetFormatPr defaultRowHeight="12.75" x14ac:dyDescent="0.2"/>
  <cols>
    <col min="1" max="1" width="3.5703125" style="58" bestFit="1" customWidth="1"/>
    <col min="2" max="2" width="2.5703125" style="58" customWidth="1"/>
    <col min="3" max="3" width="23.42578125" style="58" customWidth="1"/>
    <col min="4" max="5" width="1.28515625" style="58" customWidth="1"/>
    <col min="6" max="6" width="15" style="58" bestFit="1" customWidth="1"/>
    <col min="7" max="7" width="1.28515625" style="58" customWidth="1"/>
    <col min="8" max="8" width="19" style="58" bestFit="1" customWidth="1"/>
    <col min="9" max="9" width="1.28515625" style="58" customWidth="1"/>
    <col min="10" max="10" width="19" style="58" bestFit="1" customWidth="1"/>
    <col min="11" max="11" width="1.28515625" style="58" customWidth="1"/>
    <col min="12" max="12" width="13.7109375" style="58" bestFit="1" customWidth="1"/>
    <col min="13" max="13" width="1.28515625" style="58" customWidth="1"/>
    <col min="14" max="14" width="17.5703125" style="58" bestFit="1" customWidth="1"/>
    <col min="15" max="15" width="1.28515625" style="58" customWidth="1"/>
    <col min="16" max="16" width="27.140625" style="58" bestFit="1" customWidth="1"/>
    <col min="17" max="17" width="1.28515625" style="58" customWidth="1"/>
    <col min="18" max="18" width="19.140625" style="58" bestFit="1" customWidth="1"/>
    <col min="19" max="19" width="1.28515625" style="58" customWidth="1"/>
    <col min="20" max="20" width="15.140625" style="58" bestFit="1" customWidth="1"/>
    <col min="21" max="21" width="1.28515625" style="58" customWidth="1"/>
    <col min="22" max="22" width="16.140625" style="58" bestFit="1" customWidth="1"/>
    <col min="23" max="23" width="1.28515625" style="58" customWidth="1"/>
    <col min="24" max="24" width="19.28515625" style="58" bestFit="1" customWidth="1"/>
    <col min="25" max="25" width="1.28515625" style="58" customWidth="1"/>
    <col min="26" max="26" width="19" style="58" bestFit="1" customWidth="1"/>
    <col min="27" max="27" width="1.28515625" style="58" customWidth="1"/>
    <col min="28" max="28" width="18.28515625" style="58" bestFit="1" customWidth="1"/>
    <col min="29" max="29" width="0.28515625" style="58" customWidth="1"/>
    <col min="30" max="16384" width="9.140625" style="58"/>
  </cols>
  <sheetData>
    <row r="1" spans="1:2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4.45" customHeight="1" x14ac:dyDescent="0.2">
      <c r="A4" s="59" t="s">
        <v>3</v>
      </c>
      <c r="B4" s="60" t="s">
        <v>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14.45" customHeight="1" x14ac:dyDescent="0.2">
      <c r="A5" s="60" t="s">
        <v>5</v>
      </c>
      <c r="B5" s="60"/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4.45" customHeight="1" x14ac:dyDescent="0.2">
      <c r="F6" s="61" t="s">
        <v>7</v>
      </c>
      <c r="G6" s="61"/>
      <c r="H6" s="61"/>
      <c r="I6" s="61"/>
      <c r="J6" s="61"/>
      <c r="L6" s="61" t="s">
        <v>8</v>
      </c>
      <c r="M6" s="61"/>
      <c r="N6" s="61"/>
      <c r="O6" s="61"/>
      <c r="P6" s="61"/>
      <c r="Q6" s="61"/>
      <c r="R6" s="61"/>
      <c r="T6" s="61" t="s">
        <v>9</v>
      </c>
      <c r="U6" s="61"/>
      <c r="V6" s="61"/>
      <c r="W6" s="61"/>
      <c r="X6" s="61"/>
      <c r="Y6" s="61"/>
      <c r="Z6" s="61"/>
      <c r="AA6" s="61"/>
      <c r="AB6" s="61"/>
    </row>
    <row r="7" spans="1:28" ht="14.45" customHeight="1" x14ac:dyDescent="0.2">
      <c r="F7" s="62"/>
      <c r="G7" s="62"/>
      <c r="H7" s="62"/>
      <c r="I7" s="62"/>
      <c r="J7" s="62"/>
      <c r="L7" s="63" t="s">
        <v>10</v>
      </c>
      <c r="M7" s="63"/>
      <c r="N7" s="63"/>
      <c r="O7" s="62"/>
      <c r="P7" s="63" t="s">
        <v>11</v>
      </c>
      <c r="Q7" s="63"/>
      <c r="R7" s="63"/>
      <c r="T7" s="62"/>
      <c r="U7" s="62"/>
      <c r="V7" s="62"/>
      <c r="W7" s="62"/>
      <c r="X7" s="62"/>
      <c r="Y7" s="62"/>
      <c r="Z7" s="62"/>
      <c r="AA7" s="62"/>
      <c r="AB7" s="62"/>
    </row>
    <row r="8" spans="1:28" ht="14.45" customHeight="1" x14ac:dyDescent="0.2">
      <c r="A8" s="61" t="s">
        <v>12</v>
      </c>
      <c r="B8" s="61"/>
      <c r="C8" s="61"/>
      <c r="E8" s="61" t="s">
        <v>13</v>
      </c>
      <c r="F8" s="61"/>
      <c r="H8" s="64" t="s">
        <v>14</v>
      </c>
      <c r="J8" s="64" t="s">
        <v>15</v>
      </c>
      <c r="L8" s="65" t="s">
        <v>13</v>
      </c>
      <c r="M8" s="62"/>
      <c r="N8" s="65" t="s">
        <v>14</v>
      </c>
      <c r="P8" s="65" t="s">
        <v>13</v>
      </c>
      <c r="Q8" s="62"/>
      <c r="R8" s="65" t="s">
        <v>16</v>
      </c>
      <c r="T8" s="64" t="s">
        <v>13</v>
      </c>
      <c r="V8" s="64" t="s">
        <v>17</v>
      </c>
      <c r="X8" s="64" t="s">
        <v>14</v>
      </c>
      <c r="Z8" s="64" t="s">
        <v>15</v>
      </c>
      <c r="AB8" s="64" t="s">
        <v>18</v>
      </c>
    </row>
    <row r="9" spans="1:28" ht="21.75" customHeight="1" x14ac:dyDescent="0.2">
      <c r="A9" s="66" t="s">
        <v>19</v>
      </c>
      <c r="B9" s="66"/>
      <c r="C9" s="66"/>
      <c r="E9" s="67">
        <v>100074</v>
      </c>
      <c r="F9" s="67"/>
      <c r="G9" s="68"/>
      <c r="H9" s="69">
        <v>6722282520</v>
      </c>
      <c r="I9" s="68"/>
      <c r="J9" s="69">
        <v>8459656716.8879995</v>
      </c>
      <c r="K9" s="68"/>
      <c r="L9" s="69">
        <v>0</v>
      </c>
      <c r="M9" s="68"/>
      <c r="N9" s="69">
        <v>0</v>
      </c>
      <c r="O9" s="68"/>
      <c r="P9" s="69">
        <v>0</v>
      </c>
      <c r="Q9" s="68"/>
      <c r="R9" s="69">
        <v>0</v>
      </c>
      <c r="S9" s="68"/>
      <c r="T9" s="69">
        <v>100074</v>
      </c>
      <c r="U9" s="68"/>
      <c r="V9" s="69">
        <v>112960</v>
      </c>
      <c r="W9" s="68"/>
      <c r="X9" s="69">
        <v>6722282520</v>
      </c>
      <c r="Y9" s="68"/>
      <c r="Z9" s="69">
        <v>11237098103.712</v>
      </c>
      <c r="AB9" s="70">
        <v>0.12</v>
      </c>
    </row>
    <row r="10" spans="1:28" ht="21.75" customHeight="1" x14ac:dyDescent="0.2">
      <c r="A10" s="71" t="s">
        <v>20</v>
      </c>
      <c r="B10" s="71"/>
      <c r="C10" s="71"/>
      <c r="E10" s="72">
        <v>490000</v>
      </c>
      <c r="F10" s="72"/>
      <c r="G10" s="68"/>
      <c r="H10" s="73">
        <v>3412395640</v>
      </c>
      <c r="I10" s="68"/>
      <c r="J10" s="73">
        <v>4408114725</v>
      </c>
      <c r="K10" s="68"/>
      <c r="L10" s="73">
        <v>0</v>
      </c>
      <c r="M10" s="68"/>
      <c r="N10" s="73">
        <v>0</v>
      </c>
      <c r="O10" s="68"/>
      <c r="P10" s="73">
        <v>-490000</v>
      </c>
      <c r="Q10" s="68"/>
      <c r="R10" s="73">
        <v>3959644921</v>
      </c>
      <c r="S10" s="68"/>
      <c r="T10" s="73">
        <v>0</v>
      </c>
      <c r="U10" s="68"/>
      <c r="V10" s="73">
        <v>0</v>
      </c>
      <c r="W10" s="68"/>
      <c r="X10" s="73">
        <v>0</v>
      </c>
      <c r="Y10" s="68"/>
      <c r="Z10" s="73">
        <v>0</v>
      </c>
      <c r="AB10" s="74">
        <v>0</v>
      </c>
    </row>
    <row r="11" spans="1:28" ht="21.75" customHeight="1" x14ac:dyDescent="0.2">
      <c r="A11" s="71" t="s">
        <v>21</v>
      </c>
      <c r="B11" s="71"/>
      <c r="C11" s="71"/>
      <c r="E11" s="72">
        <v>20156689</v>
      </c>
      <c r="F11" s="72"/>
      <c r="G11" s="68"/>
      <c r="H11" s="73">
        <v>190927949910</v>
      </c>
      <c r="I11" s="68"/>
      <c r="J11" s="73">
        <v>205577123746.617</v>
      </c>
      <c r="K11" s="68"/>
      <c r="L11" s="73">
        <v>0</v>
      </c>
      <c r="M11" s="68"/>
      <c r="N11" s="73">
        <v>0</v>
      </c>
      <c r="O11" s="68"/>
      <c r="P11" s="73">
        <v>0</v>
      </c>
      <c r="Q11" s="68"/>
      <c r="R11" s="73">
        <v>0</v>
      </c>
      <c r="S11" s="68"/>
      <c r="T11" s="73">
        <v>20156689</v>
      </c>
      <c r="U11" s="68"/>
      <c r="V11" s="73">
        <v>10550</v>
      </c>
      <c r="W11" s="68"/>
      <c r="X11" s="73">
        <v>190927949910</v>
      </c>
      <c r="Y11" s="68"/>
      <c r="Z11" s="73">
        <v>211387783189.74701</v>
      </c>
      <c r="AB11" s="74">
        <v>2.31</v>
      </c>
    </row>
    <row r="12" spans="1:28" ht="21.75" customHeight="1" x14ac:dyDescent="0.2">
      <c r="A12" s="71" t="s">
        <v>22</v>
      </c>
      <c r="B12" s="71"/>
      <c r="C12" s="71"/>
      <c r="E12" s="72">
        <v>9878730</v>
      </c>
      <c r="F12" s="72"/>
      <c r="G12" s="68"/>
      <c r="H12" s="73">
        <v>30886463282</v>
      </c>
      <c r="I12" s="68"/>
      <c r="J12" s="73">
        <v>31649703866.599499</v>
      </c>
      <c r="K12" s="68"/>
      <c r="L12" s="73">
        <v>0</v>
      </c>
      <c r="M12" s="68"/>
      <c r="N12" s="73">
        <v>0</v>
      </c>
      <c r="O12" s="68"/>
      <c r="P12" s="73">
        <v>0</v>
      </c>
      <c r="Q12" s="68"/>
      <c r="R12" s="73">
        <v>0</v>
      </c>
      <c r="S12" s="68"/>
      <c r="T12" s="73">
        <v>9878730</v>
      </c>
      <c r="U12" s="68"/>
      <c r="V12" s="73">
        <v>3736</v>
      </c>
      <c r="W12" s="68"/>
      <c r="X12" s="73">
        <v>30886463282</v>
      </c>
      <c r="Y12" s="68"/>
      <c r="Z12" s="73">
        <v>36687339015.084</v>
      </c>
      <c r="AB12" s="74">
        <v>0.4</v>
      </c>
    </row>
    <row r="13" spans="1:28" ht="21.75" customHeight="1" x14ac:dyDescent="0.2">
      <c r="A13" s="71" t="s">
        <v>23</v>
      </c>
      <c r="B13" s="71"/>
      <c r="C13" s="71"/>
      <c r="E13" s="72">
        <v>75703843</v>
      </c>
      <c r="F13" s="72"/>
      <c r="G13" s="68"/>
      <c r="H13" s="73">
        <v>205146115460</v>
      </c>
      <c r="I13" s="68"/>
      <c r="J13" s="73">
        <v>243821032634.646</v>
      </c>
      <c r="K13" s="68"/>
      <c r="L13" s="73">
        <v>22925676</v>
      </c>
      <c r="M13" s="68"/>
      <c r="N13" s="73">
        <v>0</v>
      </c>
      <c r="O13" s="68"/>
      <c r="P13" s="73">
        <v>-8082730</v>
      </c>
      <c r="Q13" s="68"/>
      <c r="R13" s="73">
        <v>26824640005</v>
      </c>
      <c r="S13" s="68"/>
      <c r="T13" s="73">
        <v>90546789</v>
      </c>
      <c r="U13" s="68"/>
      <c r="V13" s="73">
        <v>2350</v>
      </c>
      <c r="W13" s="68"/>
      <c r="X13" s="73">
        <v>183243123549</v>
      </c>
      <c r="Y13" s="68"/>
      <c r="Z13" s="73">
        <v>211518883672.80701</v>
      </c>
      <c r="AB13" s="74">
        <v>2.3199999999999998</v>
      </c>
    </row>
    <row r="14" spans="1:28" ht="21.75" customHeight="1" x14ac:dyDescent="0.2">
      <c r="A14" s="71" t="s">
        <v>24</v>
      </c>
      <c r="B14" s="71"/>
      <c r="C14" s="71"/>
      <c r="E14" s="72">
        <v>110301414</v>
      </c>
      <c r="F14" s="72"/>
      <c r="G14" s="68"/>
      <c r="H14" s="73">
        <v>304942512999</v>
      </c>
      <c r="I14" s="68"/>
      <c r="J14" s="73">
        <v>376082763612.38098</v>
      </c>
      <c r="K14" s="68"/>
      <c r="L14" s="73">
        <v>0</v>
      </c>
      <c r="M14" s="68"/>
      <c r="N14" s="73">
        <v>0</v>
      </c>
      <c r="O14" s="68"/>
      <c r="P14" s="73">
        <v>0</v>
      </c>
      <c r="Q14" s="68"/>
      <c r="R14" s="73">
        <v>0</v>
      </c>
      <c r="S14" s="68"/>
      <c r="T14" s="73">
        <v>110301414</v>
      </c>
      <c r="U14" s="68"/>
      <c r="V14" s="73">
        <v>3254</v>
      </c>
      <c r="W14" s="68"/>
      <c r="X14" s="73">
        <v>304942512999</v>
      </c>
      <c r="Y14" s="68"/>
      <c r="Z14" s="73">
        <v>356785222389.12201</v>
      </c>
      <c r="AB14" s="74">
        <v>3.91</v>
      </c>
    </row>
    <row r="15" spans="1:28" ht="21.75" customHeight="1" x14ac:dyDescent="0.2">
      <c r="A15" s="71" t="s">
        <v>25</v>
      </c>
      <c r="B15" s="71"/>
      <c r="C15" s="71"/>
      <c r="E15" s="72">
        <v>400000</v>
      </c>
      <c r="F15" s="72"/>
      <c r="G15" s="68"/>
      <c r="H15" s="73">
        <v>1098596135</v>
      </c>
      <c r="I15" s="68"/>
      <c r="J15" s="73">
        <v>1381729500</v>
      </c>
      <c r="K15" s="68"/>
      <c r="L15" s="73">
        <v>0</v>
      </c>
      <c r="M15" s="68"/>
      <c r="N15" s="73">
        <v>0</v>
      </c>
      <c r="O15" s="68"/>
      <c r="P15" s="73">
        <v>0</v>
      </c>
      <c r="Q15" s="68"/>
      <c r="R15" s="73">
        <v>0</v>
      </c>
      <c r="S15" s="68"/>
      <c r="T15" s="73">
        <v>400000</v>
      </c>
      <c r="U15" s="68"/>
      <c r="V15" s="73">
        <v>3783</v>
      </c>
      <c r="W15" s="68"/>
      <c r="X15" s="73">
        <v>1098596135</v>
      </c>
      <c r="Y15" s="68"/>
      <c r="Z15" s="73">
        <v>1504196460</v>
      </c>
      <c r="AB15" s="74">
        <v>0.02</v>
      </c>
    </row>
    <row r="16" spans="1:28" ht="21.75" customHeight="1" x14ac:dyDescent="0.2">
      <c r="A16" s="71" t="s">
        <v>26</v>
      </c>
      <c r="B16" s="71"/>
      <c r="C16" s="71"/>
      <c r="E16" s="72">
        <v>2800000</v>
      </c>
      <c r="F16" s="72"/>
      <c r="G16" s="68"/>
      <c r="H16" s="73">
        <v>10898104032</v>
      </c>
      <c r="I16" s="68"/>
      <c r="J16" s="73">
        <v>12302362800</v>
      </c>
      <c r="K16" s="68"/>
      <c r="L16" s="73">
        <v>0</v>
      </c>
      <c r="M16" s="68"/>
      <c r="N16" s="73">
        <v>0</v>
      </c>
      <c r="O16" s="68"/>
      <c r="P16" s="73">
        <v>0</v>
      </c>
      <c r="Q16" s="68"/>
      <c r="R16" s="73">
        <v>0</v>
      </c>
      <c r="S16" s="68"/>
      <c r="T16" s="73">
        <v>2800000</v>
      </c>
      <c r="U16" s="68"/>
      <c r="V16" s="73">
        <v>4163</v>
      </c>
      <c r="W16" s="68"/>
      <c r="X16" s="73">
        <v>10898104032</v>
      </c>
      <c r="Y16" s="68"/>
      <c r="Z16" s="73">
        <v>11587044420</v>
      </c>
      <c r="AB16" s="74">
        <v>0.13</v>
      </c>
    </row>
    <row r="17" spans="1:28" ht="21.75" customHeight="1" x14ac:dyDescent="0.2">
      <c r="A17" s="71" t="s">
        <v>27</v>
      </c>
      <c r="B17" s="71"/>
      <c r="C17" s="71"/>
      <c r="E17" s="72">
        <v>10000000</v>
      </c>
      <c r="F17" s="72"/>
      <c r="G17" s="68"/>
      <c r="H17" s="73">
        <v>21952114203</v>
      </c>
      <c r="I17" s="68"/>
      <c r="J17" s="73">
        <v>25586847000</v>
      </c>
      <c r="K17" s="68"/>
      <c r="L17" s="73">
        <v>0</v>
      </c>
      <c r="M17" s="68"/>
      <c r="N17" s="73">
        <v>0</v>
      </c>
      <c r="O17" s="68"/>
      <c r="P17" s="73">
        <v>-10000000</v>
      </c>
      <c r="Q17" s="68"/>
      <c r="R17" s="73">
        <v>26944437329</v>
      </c>
      <c r="S17" s="68"/>
      <c r="T17" s="73">
        <v>0</v>
      </c>
      <c r="U17" s="68"/>
      <c r="V17" s="73">
        <v>0</v>
      </c>
      <c r="W17" s="68"/>
      <c r="X17" s="73">
        <v>0</v>
      </c>
      <c r="Y17" s="68"/>
      <c r="Z17" s="73">
        <v>0</v>
      </c>
      <c r="AB17" s="74">
        <v>0</v>
      </c>
    </row>
    <row r="18" spans="1:28" ht="21.75" customHeight="1" x14ac:dyDescent="0.2">
      <c r="A18" s="71" t="s">
        <v>28</v>
      </c>
      <c r="B18" s="71"/>
      <c r="C18" s="71"/>
      <c r="E18" s="72">
        <v>170663333</v>
      </c>
      <c r="F18" s="72"/>
      <c r="G18" s="68"/>
      <c r="H18" s="73">
        <v>392109053952</v>
      </c>
      <c r="I18" s="68"/>
      <c r="J18" s="73">
        <v>512166968343.15399</v>
      </c>
      <c r="K18" s="68"/>
      <c r="L18" s="73">
        <v>0</v>
      </c>
      <c r="M18" s="68"/>
      <c r="N18" s="73">
        <v>0</v>
      </c>
      <c r="O18" s="68"/>
      <c r="P18" s="73">
        <v>-15182369</v>
      </c>
      <c r="Q18" s="68"/>
      <c r="R18" s="73">
        <v>48441584129</v>
      </c>
      <c r="S18" s="68"/>
      <c r="T18" s="73">
        <v>155480964</v>
      </c>
      <c r="U18" s="68"/>
      <c r="V18" s="73">
        <v>2851</v>
      </c>
      <c r="W18" s="68"/>
      <c r="X18" s="73">
        <v>357226667445</v>
      </c>
      <c r="Y18" s="68"/>
      <c r="Z18" s="73">
        <v>440638734805.23401</v>
      </c>
      <c r="AB18" s="74">
        <v>4.82</v>
      </c>
    </row>
    <row r="19" spans="1:28" ht="21.75" customHeight="1" x14ac:dyDescent="0.2">
      <c r="A19" s="71" t="s">
        <v>29</v>
      </c>
      <c r="B19" s="71"/>
      <c r="C19" s="71"/>
      <c r="E19" s="72">
        <v>35415042</v>
      </c>
      <c r="F19" s="72"/>
      <c r="G19" s="68"/>
      <c r="H19" s="73">
        <v>92970196348</v>
      </c>
      <c r="I19" s="68"/>
      <c r="J19" s="73">
        <v>153913297970.43701</v>
      </c>
      <c r="K19" s="68"/>
      <c r="L19" s="73">
        <v>0</v>
      </c>
      <c r="M19" s="68"/>
      <c r="N19" s="73">
        <v>0</v>
      </c>
      <c r="O19" s="68"/>
      <c r="P19" s="73">
        <v>0</v>
      </c>
      <c r="Q19" s="68"/>
      <c r="R19" s="73">
        <v>0</v>
      </c>
      <c r="S19" s="68"/>
      <c r="T19" s="73">
        <v>35415042</v>
      </c>
      <c r="U19" s="68"/>
      <c r="V19" s="73">
        <v>4020</v>
      </c>
      <c r="W19" s="68"/>
      <c r="X19" s="73">
        <v>92970196348</v>
      </c>
      <c r="Y19" s="68"/>
      <c r="Z19" s="73">
        <v>141521376450.40201</v>
      </c>
      <c r="AB19" s="74">
        <v>1.55</v>
      </c>
    </row>
    <row r="20" spans="1:28" ht="21.75" customHeight="1" x14ac:dyDescent="0.2">
      <c r="A20" s="71" t="s">
        <v>30</v>
      </c>
      <c r="B20" s="71"/>
      <c r="C20" s="71"/>
      <c r="E20" s="72">
        <v>3602289</v>
      </c>
      <c r="F20" s="72"/>
      <c r="G20" s="68"/>
      <c r="H20" s="73">
        <v>21474374904</v>
      </c>
      <c r="I20" s="68"/>
      <c r="J20" s="73">
        <v>32370932639.268002</v>
      </c>
      <c r="K20" s="68"/>
      <c r="L20" s="73">
        <v>0</v>
      </c>
      <c r="M20" s="68"/>
      <c r="N20" s="73">
        <v>0</v>
      </c>
      <c r="O20" s="68"/>
      <c r="P20" s="73">
        <v>0</v>
      </c>
      <c r="Q20" s="68"/>
      <c r="R20" s="73">
        <v>0</v>
      </c>
      <c r="S20" s="68"/>
      <c r="T20" s="73">
        <v>3602289</v>
      </c>
      <c r="U20" s="68"/>
      <c r="V20" s="73">
        <v>8620</v>
      </c>
      <c r="W20" s="68"/>
      <c r="X20" s="73">
        <v>21474374904</v>
      </c>
      <c r="Y20" s="68"/>
      <c r="Z20" s="73">
        <v>30866973379.479</v>
      </c>
      <c r="AB20" s="74">
        <v>0.34</v>
      </c>
    </row>
    <row r="21" spans="1:28" ht="21.75" customHeight="1" x14ac:dyDescent="0.2">
      <c r="A21" s="71" t="s">
        <v>31</v>
      </c>
      <c r="B21" s="71"/>
      <c r="C21" s="71"/>
      <c r="E21" s="72">
        <v>177036128</v>
      </c>
      <c r="F21" s="72"/>
      <c r="G21" s="68"/>
      <c r="H21" s="73">
        <v>257787579816</v>
      </c>
      <c r="I21" s="68"/>
      <c r="J21" s="73">
        <v>299874628217.43402</v>
      </c>
      <c r="K21" s="68"/>
      <c r="L21" s="73">
        <v>0</v>
      </c>
      <c r="M21" s="68"/>
      <c r="N21" s="73">
        <v>0</v>
      </c>
      <c r="O21" s="68"/>
      <c r="P21" s="73">
        <v>0</v>
      </c>
      <c r="Q21" s="68"/>
      <c r="R21" s="73">
        <v>0</v>
      </c>
      <c r="S21" s="68"/>
      <c r="T21" s="73">
        <v>177036128</v>
      </c>
      <c r="U21" s="68"/>
      <c r="V21" s="73">
        <v>1445</v>
      </c>
      <c r="W21" s="68"/>
      <c r="X21" s="73">
        <v>257787579816</v>
      </c>
      <c r="Y21" s="68"/>
      <c r="Z21" s="73">
        <v>254295092590.48801</v>
      </c>
      <c r="AB21" s="74">
        <v>2.78</v>
      </c>
    </row>
    <row r="22" spans="1:28" ht="21.75" customHeight="1" x14ac:dyDescent="0.2">
      <c r="A22" s="71" t="s">
        <v>32</v>
      </c>
      <c r="B22" s="71"/>
      <c r="C22" s="71"/>
      <c r="E22" s="72">
        <v>1000000</v>
      </c>
      <c r="F22" s="72"/>
      <c r="G22" s="68"/>
      <c r="H22" s="73">
        <v>29482193027</v>
      </c>
      <c r="I22" s="68"/>
      <c r="J22" s="73">
        <v>30944776500</v>
      </c>
      <c r="K22" s="68"/>
      <c r="L22" s="73">
        <v>0</v>
      </c>
      <c r="M22" s="68"/>
      <c r="N22" s="73">
        <v>0</v>
      </c>
      <c r="O22" s="68"/>
      <c r="P22" s="73">
        <v>0</v>
      </c>
      <c r="Q22" s="68"/>
      <c r="R22" s="73">
        <v>0</v>
      </c>
      <c r="S22" s="68"/>
      <c r="T22" s="73">
        <v>1000000</v>
      </c>
      <c r="U22" s="68"/>
      <c r="V22" s="73">
        <v>37300</v>
      </c>
      <c r="W22" s="68"/>
      <c r="X22" s="73">
        <v>29482193027</v>
      </c>
      <c r="Y22" s="68"/>
      <c r="Z22" s="73">
        <v>37078065000</v>
      </c>
      <c r="AB22" s="74">
        <v>0.41</v>
      </c>
    </row>
    <row r="23" spans="1:28" ht="21.75" customHeight="1" x14ac:dyDescent="0.2">
      <c r="A23" s="71" t="s">
        <v>33</v>
      </c>
      <c r="B23" s="71"/>
      <c r="C23" s="71"/>
      <c r="E23" s="72">
        <v>4600000</v>
      </c>
      <c r="F23" s="72"/>
      <c r="G23" s="68"/>
      <c r="H23" s="73">
        <v>52870200626</v>
      </c>
      <c r="I23" s="68"/>
      <c r="J23" s="73">
        <v>47052362700</v>
      </c>
      <c r="K23" s="68"/>
      <c r="L23" s="73">
        <v>0</v>
      </c>
      <c r="M23" s="68"/>
      <c r="N23" s="73">
        <v>0</v>
      </c>
      <c r="O23" s="68"/>
      <c r="P23" s="73">
        <v>0</v>
      </c>
      <c r="Q23" s="68"/>
      <c r="R23" s="73">
        <v>0</v>
      </c>
      <c r="S23" s="68"/>
      <c r="T23" s="73">
        <v>4600000</v>
      </c>
      <c r="U23" s="68"/>
      <c r="V23" s="73">
        <v>9810</v>
      </c>
      <c r="W23" s="68"/>
      <c r="X23" s="73">
        <v>52870200626</v>
      </c>
      <c r="Y23" s="68"/>
      <c r="Z23" s="73">
        <v>44857500300</v>
      </c>
      <c r="AB23" s="74">
        <v>0.49</v>
      </c>
    </row>
    <row r="24" spans="1:28" ht="21.75" customHeight="1" x14ac:dyDescent="0.2">
      <c r="A24" s="71" t="s">
        <v>34</v>
      </c>
      <c r="B24" s="71"/>
      <c r="C24" s="71"/>
      <c r="E24" s="72">
        <v>1690000</v>
      </c>
      <c r="F24" s="72"/>
      <c r="G24" s="68"/>
      <c r="H24" s="73">
        <v>116647915859</v>
      </c>
      <c r="I24" s="68"/>
      <c r="J24" s="73">
        <v>100410282765</v>
      </c>
      <c r="K24" s="68"/>
      <c r="L24" s="73">
        <v>0</v>
      </c>
      <c r="M24" s="68"/>
      <c r="N24" s="73">
        <v>0</v>
      </c>
      <c r="O24" s="68"/>
      <c r="P24" s="73">
        <v>0</v>
      </c>
      <c r="Q24" s="68"/>
      <c r="R24" s="73">
        <v>0</v>
      </c>
      <c r="S24" s="68"/>
      <c r="T24" s="73">
        <v>1690000</v>
      </c>
      <c r="U24" s="68"/>
      <c r="V24" s="73">
        <v>48720</v>
      </c>
      <c r="W24" s="68"/>
      <c r="X24" s="73">
        <v>116647915859</v>
      </c>
      <c r="Y24" s="68"/>
      <c r="Z24" s="73">
        <v>81846896040</v>
      </c>
      <c r="AB24" s="74">
        <v>0.9</v>
      </c>
    </row>
    <row r="25" spans="1:28" ht="21.75" customHeight="1" x14ac:dyDescent="0.2">
      <c r="A25" s="71" t="s">
        <v>35</v>
      </c>
      <c r="B25" s="71"/>
      <c r="C25" s="71"/>
      <c r="E25" s="72">
        <v>31758519</v>
      </c>
      <c r="F25" s="72"/>
      <c r="G25" s="68"/>
      <c r="H25" s="73">
        <v>152309475779</v>
      </c>
      <c r="I25" s="68"/>
      <c r="J25" s="73">
        <v>176789512546.92001</v>
      </c>
      <c r="K25" s="68"/>
      <c r="L25" s="73">
        <v>0</v>
      </c>
      <c r="M25" s="68"/>
      <c r="N25" s="73">
        <v>0</v>
      </c>
      <c r="O25" s="68"/>
      <c r="P25" s="73">
        <v>0</v>
      </c>
      <c r="Q25" s="68"/>
      <c r="R25" s="73">
        <v>0</v>
      </c>
      <c r="S25" s="68"/>
      <c r="T25" s="73">
        <v>31758519</v>
      </c>
      <c r="U25" s="68"/>
      <c r="V25" s="73">
        <v>5800</v>
      </c>
      <c r="W25" s="68"/>
      <c r="X25" s="73">
        <v>152309475779</v>
      </c>
      <c r="Y25" s="68"/>
      <c r="Z25" s="73">
        <v>183103423709.31</v>
      </c>
      <c r="AB25" s="74">
        <v>2</v>
      </c>
    </row>
    <row r="26" spans="1:28" ht="21.75" customHeight="1" x14ac:dyDescent="0.2">
      <c r="A26" s="71" t="s">
        <v>36</v>
      </c>
      <c r="B26" s="71"/>
      <c r="C26" s="71"/>
      <c r="E26" s="72">
        <v>1000000</v>
      </c>
      <c r="F26" s="72"/>
      <c r="G26" s="68"/>
      <c r="H26" s="73">
        <v>36783368966</v>
      </c>
      <c r="I26" s="68"/>
      <c r="J26" s="73">
        <v>32008410000</v>
      </c>
      <c r="K26" s="68"/>
      <c r="L26" s="73">
        <v>11906250</v>
      </c>
      <c r="M26" s="68"/>
      <c r="N26" s="73">
        <v>0</v>
      </c>
      <c r="O26" s="68"/>
      <c r="P26" s="73">
        <v>0</v>
      </c>
      <c r="Q26" s="68"/>
      <c r="R26" s="73">
        <v>0</v>
      </c>
      <c r="S26" s="68"/>
      <c r="T26" s="73">
        <v>12906250</v>
      </c>
      <c r="U26" s="68"/>
      <c r="V26" s="73">
        <v>2549</v>
      </c>
      <c r="W26" s="68"/>
      <c r="X26" s="73">
        <v>36783368966</v>
      </c>
      <c r="Y26" s="68"/>
      <c r="Z26" s="73">
        <v>32702287964.0625</v>
      </c>
      <c r="AB26" s="74">
        <v>0.36</v>
      </c>
    </row>
    <row r="27" spans="1:28" ht="21.75" customHeight="1" x14ac:dyDescent="0.2">
      <c r="A27" s="71" t="s">
        <v>37</v>
      </c>
      <c r="B27" s="71"/>
      <c r="C27" s="71"/>
      <c r="E27" s="72">
        <v>19401000</v>
      </c>
      <c r="F27" s="72"/>
      <c r="G27" s="68"/>
      <c r="H27" s="73">
        <v>135527105894</v>
      </c>
      <c r="I27" s="68"/>
      <c r="J27" s="73">
        <v>175691488495.5</v>
      </c>
      <c r="K27" s="68"/>
      <c r="L27" s="73">
        <v>0</v>
      </c>
      <c r="M27" s="68"/>
      <c r="N27" s="73">
        <v>0</v>
      </c>
      <c r="O27" s="68"/>
      <c r="P27" s="73">
        <v>0</v>
      </c>
      <c r="Q27" s="68"/>
      <c r="R27" s="73">
        <v>0</v>
      </c>
      <c r="S27" s="68"/>
      <c r="T27" s="73">
        <v>19401000</v>
      </c>
      <c r="U27" s="68"/>
      <c r="V27" s="73">
        <v>8710</v>
      </c>
      <c r="W27" s="68"/>
      <c r="X27" s="73">
        <v>135527105894</v>
      </c>
      <c r="Y27" s="68"/>
      <c r="Z27" s="73">
        <v>167977262875.5</v>
      </c>
      <c r="AB27" s="74">
        <v>1.84</v>
      </c>
    </row>
    <row r="28" spans="1:28" ht="21.75" customHeight="1" x14ac:dyDescent="0.2">
      <c r="A28" s="71" t="s">
        <v>38</v>
      </c>
      <c r="B28" s="71"/>
      <c r="C28" s="71"/>
      <c r="E28" s="72">
        <v>4212662</v>
      </c>
      <c r="F28" s="72"/>
      <c r="G28" s="68"/>
      <c r="H28" s="73">
        <v>49352431685</v>
      </c>
      <c r="I28" s="68"/>
      <c r="J28" s="73">
        <v>82914413889.779999</v>
      </c>
      <c r="K28" s="68"/>
      <c r="L28" s="73">
        <v>0</v>
      </c>
      <c r="M28" s="68"/>
      <c r="N28" s="73">
        <v>0</v>
      </c>
      <c r="O28" s="68"/>
      <c r="P28" s="73">
        <v>-2812662</v>
      </c>
      <c r="Q28" s="68"/>
      <c r="R28" s="73">
        <v>51732642454</v>
      </c>
      <c r="S28" s="68"/>
      <c r="T28" s="73">
        <v>1400000</v>
      </c>
      <c r="U28" s="68"/>
      <c r="V28" s="73">
        <v>18640</v>
      </c>
      <c r="W28" s="68"/>
      <c r="X28" s="73">
        <v>16401364352</v>
      </c>
      <c r="Y28" s="68"/>
      <c r="Z28" s="73">
        <v>25940728800</v>
      </c>
      <c r="AB28" s="74">
        <v>0.28000000000000003</v>
      </c>
    </row>
    <row r="29" spans="1:28" ht="21.75" customHeight="1" x14ac:dyDescent="0.2">
      <c r="A29" s="71" t="s">
        <v>39</v>
      </c>
      <c r="B29" s="71"/>
      <c r="C29" s="71"/>
      <c r="E29" s="72">
        <v>14563130</v>
      </c>
      <c r="F29" s="72"/>
      <c r="G29" s="68"/>
      <c r="H29" s="73">
        <v>70517647533</v>
      </c>
      <c r="I29" s="68"/>
      <c r="J29" s="73">
        <v>84976933940.054993</v>
      </c>
      <c r="K29" s="68"/>
      <c r="L29" s="73">
        <v>0</v>
      </c>
      <c r="M29" s="68"/>
      <c r="N29" s="73">
        <v>0</v>
      </c>
      <c r="O29" s="68"/>
      <c r="P29" s="73">
        <v>0</v>
      </c>
      <c r="Q29" s="68"/>
      <c r="R29" s="73">
        <v>0</v>
      </c>
      <c r="S29" s="68"/>
      <c r="T29" s="73">
        <v>14563130</v>
      </c>
      <c r="U29" s="68"/>
      <c r="V29" s="73">
        <v>5260</v>
      </c>
      <c r="W29" s="68"/>
      <c r="X29" s="73">
        <v>70517647533</v>
      </c>
      <c r="Y29" s="68"/>
      <c r="Z29" s="73">
        <v>76146281520.389999</v>
      </c>
      <c r="AB29" s="74">
        <v>0.83</v>
      </c>
    </row>
    <row r="30" spans="1:28" ht="21.75" customHeight="1" x14ac:dyDescent="0.2">
      <c r="A30" s="71" t="s">
        <v>40</v>
      </c>
      <c r="B30" s="71"/>
      <c r="C30" s="71"/>
      <c r="E30" s="72">
        <v>26290383</v>
      </c>
      <c r="F30" s="72"/>
      <c r="G30" s="68"/>
      <c r="H30" s="73">
        <v>44792916245</v>
      </c>
      <c r="I30" s="68"/>
      <c r="J30" s="73">
        <v>45211742532.5895</v>
      </c>
      <c r="K30" s="68"/>
      <c r="L30" s="73">
        <v>0</v>
      </c>
      <c r="M30" s="68"/>
      <c r="N30" s="73">
        <v>0</v>
      </c>
      <c r="O30" s="68"/>
      <c r="P30" s="73">
        <v>-6400000</v>
      </c>
      <c r="Q30" s="68"/>
      <c r="R30" s="73">
        <v>11372746819</v>
      </c>
      <c r="S30" s="68"/>
      <c r="T30" s="73">
        <v>19890383</v>
      </c>
      <c r="U30" s="68"/>
      <c r="V30" s="73">
        <v>1655</v>
      </c>
      <c r="W30" s="68"/>
      <c r="X30" s="73">
        <v>33888751637</v>
      </c>
      <c r="Y30" s="68"/>
      <c r="Z30" s="73">
        <v>32722718291.0033</v>
      </c>
      <c r="AB30" s="74">
        <v>0.36</v>
      </c>
    </row>
    <row r="31" spans="1:28" ht="21.75" customHeight="1" x14ac:dyDescent="0.2">
      <c r="A31" s="71" t="s">
        <v>41</v>
      </c>
      <c r="B31" s="71"/>
      <c r="C31" s="71"/>
      <c r="E31" s="72">
        <v>12652033</v>
      </c>
      <c r="F31" s="72"/>
      <c r="G31" s="68"/>
      <c r="H31" s="73">
        <v>90230230768</v>
      </c>
      <c r="I31" s="68"/>
      <c r="J31" s="73">
        <v>99733654490.944504</v>
      </c>
      <c r="K31" s="68"/>
      <c r="L31" s="73">
        <v>0</v>
      </c>
      <c r="M31" s="68"/>
      <c r="N31" s="73">
        <v>0</v>
      </c>
      <c r="O31" s="68"/>
      <c r="P31" s="73">
        <v>-516858</v>
      </c>
      <c r="Q31" s="68"/>
      <c r="R31" s="73">
        <v>3825754834</v>
      </c>
      <c r="S31" s="68"/>
      <c r="T31" s="73">
        <v>12135175</v>
      </c>
      <c r="U31" s="68"/>
      <c r="V31" s="73">
        <v>7010</v>
      </c>
      <c r="W31" s="68"/>
      <c r="X31" s="73">
        <v>86544165726</v>
      </c>
      <c r="Y31" s="68"/>
      <c r="Z31" s="73">
        <v>84561424668.337494</v>
      </c>
      <c r="AB31" s="74">
        <v>0.93</v>
      </c>
    </row>
    <row r="32" spans="1:28" ht="21.75" customHeight="1" x14ac:dyDescent="0.2">
      <c r="A32" s="71" t="s">
        <v>42</v>
      </c>
      <c r="B32" s="71"/>
      <c r="C32" s="71"/>
      <c r="E32" s="72">
        <v>19994244</v>
      </c>
      <c r="F32" s="72"/>
      <c r="G32" s="68"/>
      <c r="H32" s="73">
        <v>105114984252</v>
      </c>
      <c r="I32" s="68"/>
      <c r="J32" s="73">
        <v>107326502540.28</v>
      </c>
      <c r="K32" s="68"/>
      <c r="L32" s="73">
        <v>0</v>
      </c>
      <c r="M32" s="68"/>
      <c r="N32" s="73">
        <v>0</v>
      </c>
      <c r="O32" s="68"/>
      <c r="P32" s="73">
        <v>0</v>
      </c>
      <c r="Q32" s="68"/>
      <c r="R32" s="73">
        <v>0</v>
      </c>
      <c r="S32" s="68"/>
      <c r="T32" s="73">
        <v>19994244</v>
      </c>
      <c r="U32" s="68"/>
      <c r="V32" s="73">
        <v>5140</v>
      </c>
      <c r="W32" s="68"/>
      <c r="X32" s="73">
        <v>105114984252</v>
      </c>
      <c r="Y32" s="68"/>
      <c r="Z32" s="73">
        <v>102158930195.748</v>
      </c>
      <c r="AB32" s="74">
        <v>1.1200000000000001</v>
      </c>
    </row>
    <row r="33" spans="1:28" ht="21.75" customHeight="1" x14ac:dyDescent="0.2">
      <c r="A33" s="71" t="s">
        <v>43</v>
      </c>
      <c r="B33" s="71"/>
      <c r="C33" s="71"/>
      <c r="E33" s="72">
        <v>38729148</v>
      </c>
      <c r="F33" s="72"/>
      <c r="G33" s="68"/>
      <c r="H33" s="73">
        <v>359206492505</v>
      </c>
      <c r="I33" s="68"/>
      <c r="J33" s="73">
        <v>628298940172.60803</v>
      </c>
      <c r="K33" s="68"/>
      <c r="L33" s="73">
        <v>0</v>
      </c>
      <c r="M33" s="68"/>
      <c r="N33" s="73">
        <v>0</v>
      </c>
      <c r="O33" s="68"/>
      <c r="P33" s="73">
        <v>-9254406</v>
      </c>
      <c r="Q33" s="68"/>
      <c r="R33" s="73">
        <v>153835380838</v>
      </c>
      <c r="S33" s="68"/>
      <c r="T33" s="73">
        <v>29474742</v>
      </c>
      <c r="U33" s="68"/>
      <c r="V33" s="73">
        <v>16150</v>
      </c>
      <c r="W33" s="68"/>
      <c r="X33" s="73">
        <v>273373395472</v>
      </c>
      <c r="Y33" s="68"/>
      <c r="Z33" s="73">
        <v>473184781654.36499</v>
      </c>
      <c r="AB33" s="74">
        <v>5.18</v>
      </c>
    </row>
    <row r="34" spans="1:28" ht="21.75" customHeight="1" x14ac:dyDescent="0.2">
      <c r="A34" s="71" t="s">
        <v>44</v>
      </c>
      <c r="B34" s="71"/>
      <c r="C34" s="71"/>
      <c r="E34" s="72">
        <v>2295662</v>
      </c>
      <c r="F34" s="72"/>
      <c r="G34" s="68"/>
      <c r="H34" s="73">
        <v>12913334474</v>
      </c>
      <c r="I34" s="68"/>
      <c r="J34" s="73">
        <v>8726378749.6464005</v>
      </c>
      <c r="K34" s="68"/>
      <c r="L34" s="73">
        <v>0</v>
      </c>
      <c r="M34" s="68"/>
      <c r="N34" s="73">
        <v>0</v>
      </c>
      <c r="O34" s="68"/>
      <c r="P34" s="73">
        <v>0</v>
      </c>
      <c r="Q34" s="68"/>
      <c r="R34" s="73">
        <v>0</v>
      </c>
      <c r="S34" s="68"/>
      <c r="T34" s="73">
        <v>2295662</v>
      </c>
      <c r="U34" s="68"/>
      <c r="V34" s="73">
        <v>3710</v>
      </c>
      <c r="W34" s="68"/>
      <c r="X34" s="73">
        <v>12913334474</v>
      </c>
      <c r="Y34" s="68"/>
      <c r="Z34" s="73">
        <v>8466230429.1809998</v>
      </c>
      <c r="AB34" s="74">
        <v>0.09</v>
      </c>
    </row>
    <row r="35" spans="1:28" ht="21.75" customHeight="1" x14ac:dyDescent="0.2">
      <c r="A35" s="71" t="s">
        <v>45</v>
      </c>
      <c r="B35" s="71"/>
      <c r="C35" s="71"/>
      <c r="E35" s="72">
        <v>285750</v>
      </c>
      <c r="F35" s="72"/>
      <c r="G35" s="68"/>
      <c r="H35" s="73">
        <v>12030791961</v>
      </c>
      <c r="I35" s="68"/>
      <c r="J35" s="73">
        <v>15693750759.375</v>
      </c>
      <c r="K35" s="68"/>
      <c r="L35" s="73">
        <v>0</v>
      </c>
      <c r="M35" s="68"/>
      <c r="N35" s="73">
        <v>0</v>
      </c>
      <c r="O35" s="68"/>
      <c r="P35" s="73">
        <v>-285750</v>
      </c>
      <c r="Q35" s="68"/>
      <c r="R35" s="73">
        <v>14758488450</v>
      </c>
      <c r="S35" s="68"/>
      <c r="T35" s="73">
        <v>0</v>
      </c>
      <c r="U35" s="68"/>
      <c r="V35" s="73">
        <v>0</v>
      </c>
      <c r="W35" s="68"/>
      <c r="X35" s="73">
        <v>0</v>
      </c>
      <c r="Y35" s="68"/>
      <c r="Z35" s="73">
        <v>0</v>
      </c>
      <c r="AB35" s="74">
        <v>0</v>
      </c>
    </row>
    <row r="36" spans="1:28" ht="21.75" customHeight="1" x14ac:dyDescent="0.2">
      <c r="A36" s="71" t="s">
        <v>46</v>
      </c>
      <c r="B36" s="71"/>
      <c r="C36" s="71"/>
      <c r="E36" s="72">
        <v>900000</v>
      </c>
      <c r="F36" s="72"/>
      <c r="G36" s="68"/>
      <c r="H36" s="73">
        <v>2884867081</v>
      </c>
      <c r="I36" s="68"/>
      <c r="J36" s="73">
        <v>3494483370</v>
      </c>
      <c r="K36" s="68"/>
      <c r="L36" s="73">
        <v>0</v>
      </c>
      <c r="M36" s="68"/>
      <c r="N36" s="73">
        <v>0</v>
      </c>
      <c r="O36" s="68"/>
      <c r="P36" s="73">
        <v>-900000</v>
      </c>
      <c r="Q36" s="68"/>
      <c r="R36" s="73">
        <v>3746630327</v>
      </c>
      <c r="S36" s="68"/>
      <c r="T36" s="73">
        <v>0</v>
      </c>
      <c r="U36" s="68"/>
      <c r="V36" s="73">
        <v>0</v>
      </c>
      <c r="W36" s="68"/>
      <c r="X36" s="73">
        <v>0</v>
      </c>
      <c r="Y36" s="68"/>
      <c r="Z36" s="73">
        <v>0</v>
      </c>
      <c r="AB36" s="74">
        <v>0</v>
      </c>
    </row>
    <row r="37" spans="1:28" ht="21.75" customHeight="1" x14ac:dyDescent="0.2">
      <c r="A37" s="71" t="s">
        <v>47</v>
      </c>
      <c r="B37" s="71"/>
      <c r="C37" s="71"/>
      <c r="E37" s="72">
        <v>1400000</v>
      </c>
      <c r="F37" s="72"/>
      <c r="G37" s="68"/>
      <c r="H37" s="73">
        <v>20256375979</v>
      </c>
      <c r="I37" s="68"/>
      <c r="J37" s="73">
        <v>24827392800</v>
      </c>
      <c r="K37" s="68"/>
      <c r="L37" s="73">
        <v>0</v>
      </c>
      <c r="M37" s="68"/>
      <c r="N37" s="73">
        <v>0</v>
      </c>
      <c r="O37" s="68"/>
      <c r="P37" s="73">
        <v>0</v>
      </c>
      <c r="Q37" s="68"/>
      <c r="R37" s="73">
        <v>0</v>
      </c>
      <c r="S37" s="68"/>
      <c r="T37" s="73">
        <v>1400000</v>
      </c>
      <c r="U37" s="68"/>
      <c r="V37" s="73">
        <v>15880</v>
      </c>
      <c r="W37" s="68"/>
      <c r="X37" s="73">
        <v>20256375979</v>
      </c>
      <c r="Y37" s="68"/>
      <c r="Z37" s="73">
        <v>22099719600</v>
      </c>
      <c r="AB37" s="74">
        <v>0.24</v>
      </c>
    </row>
    <row r="38" spans="1:28" ht="21.75" customHeight="1" x14ac:dyDescent="0.2">
      <c r="A38" s="71" t="s">
        <v>48</v>
      </c>
      <c r="B38" s="71"/>
      <c r="C38" s="71"/>
      <c r="E38" s="72">
        <v>1000000</v>
      </c>
      <c r="F38" s="72"/>
      <c r="G38" s="68"/>
      <c r="H38" s="73">
        <v>5793255493</v>
      </c>
      <c r="I38" s="68"/>
      <c r="J38" s="73">
        <v>7395732000</v>
      </c>
      <c r="K38" s="68"/>
      <c r="L38" s="73">
        <v>0</v>
      </c>
      <c r="M38" s="68"/>
      <c r="N38" s="73">
        <v>0</v>
      </c>
      <c r="O38" s="68"/>
      <c r="P38" s="73">
        <v>-1000000</v>
      </c>
      <c r="Q38" s="68"/>
      <c r="R38" s="73">
        <v>6984807966</v>
      </c>
      <c r="S38" s="68"/>
      <c r="T38" s="73">
        <v>0</v>
      </c>
      <c r="U38" s="68"/>
      <c r="V38" s="73">
        <v>0</v>
      </c>
      <c r="W38" s="68"/>
      <c r="X38" s="73">
        <v>0</v>
      </c>
      <c r="Y38" s="68"/>
      <c r="Z38" s="73">
        <v>0</v>
      </c>
      <c r="AB38" s="74">
        <v>0</v>
      </c>
    </row>
    <row r="39" spans="1:28" ht="21.75" customHeight="1" x14ac:dyDescent="0.2">
      <c r="A39" s="71" t="s">
        <v>49</v>
      </c>
      <c r="B39" s="71"/>
      <c r="C39" s="71"/>
      <c r="E39" s="72">
        <v>171771932</v>
      </c>
      <c r="F39" s="72"/>
      <c r="G39" s="68"/>
      <c r="H39" s="73">
        <v>374672315730</v>
      </c>
      <c r="I39" s="68"/>
      <c r="J39" s="73">
        <v>349866522570.42499</v>
      </c>
      <c r="K39" s="68"/>
      <c r="L39" s="73">
        <v>0</v>
      </c>
      <c r="M39" s="68"/>
      <c r="N39" s="73">
        <v>0</v>
      </c>
      <c r="O39" s="68"/>
      <c r="P39" s="73">
        <v>0</v>
      </c>
      <c r="Q39" s="68"/>
      <c r="R39" s="73">
        <v>0</v>
      </c>
      <c r="S39" s="68"/>
      <c r="T39" s="73">
        <v>171771932</v>
      </c>
      <c r="U39" s="68"/>
      <c r="V39" s="73">
        <v>1797</v>
      </c>
      <c r="W39" s="68"/>
      <c r="X39" s="73">
        <v>374672315730</v>
      </c>
      <c r="Y39" s="68"/>
      <c r="Z39" s="73">
        <v>306837550541.26599</v>
      </c>
      <c r="AB39" s="74">
        <v>3.36</v>
      </c>
    </row>
    <row r="40" spans="1:28" ht="21.75" customHeight="1" x14ac:dyDescent="0.2">
      <c r="A40" s="71" t="s">
        <v>50</v>
      </c>
      <c r="B40" s="71"/>
      <c r="C40" s="71"/>
      <c r="E40" s="72">
        <v>22781529</v>
      </c>
      <c r="F40" s="72"/>
      <c r="G40" s="68"/>
      <c r="H40" s="73">
        <v>93592728350</v>
      </c>
      <c r="I40" s="68"/>
      <c r="J40" s="73">
        <v>90493331694.190201</v>
      </c>
      <c r="K40" s="68"/>
      <c r="L40" s="73">
        <v>0</v>
      </c>
      <c r="M40" s="68"/>
      <c r="N40" s="73">
        <v>0</v>
      </c>
      <c r="O40" s="68"/>
      <c r="P40" s="73">
        <v>-20731019</v>
      </c>
      <c r="Q40" s="68"/>
      <c r="R40" s="73">
        <v>85950775798</v>
      </c>
      <c r="S40" s="68"/>
      <c r="T40" s="73">
        <v>2050510</v>
      </c>
      <c r="U40" s="68"/>
      <c r="V40" s="73">
        <v>3990</v>
      </c>
      <c r="W40" s="68"/>
      <c r="X40" s="73">
        <v>8424053774</v>
      </c>
      <c r="Y40" s="68"/>
      <c r="Z40" s="73">
        <v>8132854767.3450003</v>
      </c>
      <c r="AB40" s="74">
        <v>0.09</v>
      </c>
    </row>
    <row r="41" spans="1:28" ht="21.75" customHeight="1" x14ac:dyDescent="0.2">
      <c r="A41" s="71" t="s">
        <v>51</v>
      </c>
      <c r="B41" s="71"/>
      <c r="C41" s="71"/>
      <c r="E41" s="72">
        <v>5607293</v>
      </c>
      <c r="F41" s="72"/>
      <c r="G41" s="68"/>
      <c r="H41" s="73">
        <v>45178758112</v>
      </c>
      <c r="I41" s="68"/>
      <c r="J41" s="73">
        <v>48604666169.987999</v>
      </c>
      <c r="K41" s="68"/>
      <c r="L41" s="73">
        <v>0</v>
      </c>
      <c r="M41" s="68"/>
      <c r="N41" s="73">
        <v>0</v>
      </c>
      <c r="O41" s="68"/>
      <c r="P41" s="73">
        <v>0</v>
      </c>
      <c r="Q41" s="68"/>
      <c r="R41" s="73">
        <v>0</v>
      </c>
      <c r="S41" s="68"/>
      <c r="T41" s="73">
        <v>5607293</v>
      </c>
      <c r="U41" s="68"/>
      <c r="V41" s="73">
        <v>8440</v>
      </c>
      <c r="W41" s="68"/>
      <c r="X41" s="73">
        <v>45178758112</v>
      </c>
      <c r="Y41" s="68"/>
      <c r="Z41" s="73">
        <v>47043965880.125999</v>
      </c>
      <c r="AB41" s="74">
        <v>0.52</v>
      </c>
    </row>
    <row r="42" spans="1:28" ht="21.75" customHeight="1" x14ac:dyDescent="0.2">
      <c r="A42" s="71" t="s">
        <v>52</v>
      </c>
      <c r="B42" s="71"/>
      <c r="C42" s="71"/>
      <c r="E42" s="72">
        <v>1046455</v>
      </c>
      <c r="F42" s="72"/>
      <c r="G42" s="68"/>
      <c r="H42" s="73">
        <v>2608812315</v>
      </c>
      <c r="I42" s="68"/>
      <c r="J42" s="73">
        <v>2199043245.0735002</v>
      </c>
      <c r="K42" s="68"/>
      <c r="L42" s="73">
        <v>0</v>
      </c>
      <c r="M42" s="68"/>
      <c r="N42" s="73">
        <v>0</v>
      </c>
      <c r="O42" s="68"/>
      <c r="P42" s="73">
        <v>0</v>
      </c>
      <c r="Q42" s="68"/>
      <c r="R42" s="73">
        <v>0</v>
      </c>
      <c r="S42" s="68"/>
      <c r="T42" s="73">
        <v>0</v>
      </c>
      <c r="U42" s="68"/>
      <c r="V42" s="73">
        <v>0</v>
      </c>
      <c r="W42" s="68"/>
      <c r="X42" s="73">
        <v>0</v>
      </c>
      <c r="Y42" s="68"/>
      <c r="Z42" s="73">
        <v>0</v>
      </c>
      <c r="AB42" s="74">
        <v>0</v>
      </c>
    </row>
    <row r="43" spans="1:28" ht="21.75" customHeight="1" x14ac:dyDescent="0.2">
      <c r="A43" s="71" t="s">
        <v>53</v>
      </c>
      <c r="B43" s="71"/>
      <c r="C43" s="71"/>
      <c r="E43" s="72">
        <v>1578947</v>
      </c>
      <c r="F43" s="72"/>
      <c r="G43" s="68"/>
      <c r="H43" s="73">
        <v>44966831613</v>
      </c>
      <c r="I43" s="68"/>
      <c r="J43" s="73">
        <v>38454030501.074997</v>
      </c>
      <c r="K43" s="68"/>
      <c r="L43" s="73">
        <v>0</v>
      </c>
      <c r="M43" s="68"/>
      <c r="N43" s="73">
        <v>0</v>
      </c>
      <c r="O43" s="68"/>
      <c r="P43" s="73">
        <v>0</v>
      </c>
      <c r="Q43" s="68"/>
      <c r="R43" s="73">
        <v>0</v>
      </c>
      <c r="S43" s="68"/>
      <c r="T43" s="73">
        <v>1578947</v>
      </c>
      <c r="U43" s="68"/>
      <c r="V43" s="73">
        <v>36300</v>
      </c>
      <c r="W43" s="68"/>
      <c r="X43" s="73">
        <v>44966831613</v>
      </c>
      <c r="Y43" s="68"/>
      <c r="Z43" s="73">
        <v>56974747232.205002</v>
      </c>
      <c r="AB43" s="74">
        <v>0.62</v>
      </c>
    </row>
    <row r="44" spans="1:28" ht="21.75" customHeight="1" x14ac:dyDescent="0.2">
      <c r="A44" s="71" t="s">
        <v>54</v>
      </c>
      <c r="B44" s="71"/>
      <c r="C44" s="71"/>
      <c r="E44" s="72">
        <v>5966228</v>
      </c>
      <c r="F44" s="72"/>
      <c r="G44" s="68"/>
      <c r="H44" s="73">
        <v>10727277944</v>
      </c>
      <c r="I44" s="68"/>
      <c r="J44" s="73">
        <v>10722757929.6672</v>
      </c>
      <c r="K44" s="68"/>
      <c r="L44" s="73">
        <v>0</v>
      </c>
      <c r="M44" s="68"/>
      <c r="N44" s="73">
        <v>0</v>
      </c>
      <c r="O44" s="68"/>
      <c r="P44" s="73">
        <v>0</v>
      </c>
      <c r="Q44" s="68"/>
      <c r="R44" s="73">
        <v>0</v>
      </c>
      <c r="S44" s="68"/>
      <c r="T44" s="73">
        <v>5966228</v>
      </c>
      <c r="U44" s="68"/>
      <c r="V44" s="73">
        <v>1653</v>
      </c>
      <c r="W44" s="68"/>
      <c r="X44" s="73">
        <v>10727277944</v>
      </c>
      <c r="Y44" s="68"/>
      <c r="Z44" s="73">
        <v>9803494943.4402008</v>
      </c>
      <c r="AB44" s="74">
        <v>0.11</v>
      </c>
    </row>
    <row r="45" spans="1:28" ht="21.75" customHeight="1" x14ac:dyDescent="0.2">
      <c r="A45" s="71" t="s">
        <v>55</v>
      </c>
      <c r="B45" s="71"/>
      <c r="C45" s="71"/>
      <c r="E45" s="72">
        <v>10000000</v>
      </c>
      <c r="F45" s="72"/>
      <c r="G45" s="68"/>
      <c r="H45" s="73">
        <v>53639022623</v>
      </c>
      <c r="I45" s="68"/>
      <c r="J45" s="73">
        <v>66203730000</v>
      </c>
      <c r="K45" s="68"/>
      <c r="L45" s="73">
        <v>0</v>
      </c>
      <c r="M45" s="68"/>
      <c r="N45" s="73">
        <v>0</v>
      </c>
      <c r="O45" s="68"/>
      <c r="P45" s="73">
        <v>-3458109</v>
      </c>
      <c r="Q45" s="68"/>
      <c r="R45" s="73">
        <v>20816340747</v>
      </c>
      <c r="S45" s="68"/>
      <c r="T45" s="73">
        <v>6541891</v>
      </c>
      <c r="U45" s="68"/>
      <c r="V45" s="73">
        <v>6030</v>
      </c>
      <c r="W45" s="68"/>
      <c r="X45" s="73">
        <v>35090063925</v>
      </c>
      <c r="Y45" s="68"/>
      <c r="Z45" s="73">
        <v>39212889493.7565</v>
      </c>
      <c r="AB45" s="74">
        <v>0.43</v>
      </c>
    </row>
    <row r="46" spans="1:28" ht="21.75" customHeight="1" x14ac:dyDescent="0.2">
      <c r="A46" s="71" t="s">
        <v>56</v>
      </c>
      <c r="B46" s="71"/>
      <c r="C46" s="71"/>
      <c r="E46" s="72">
        <v>55703762</v>
      </c>
      <c r="F46" s="72"/>
      <c r="G46" s="68"/>
      <c r="H46" s="73">
        <v>124534738596</v>
      </c>
      <c r="I46" s="68"/>
      <c r="J46" s="73">
        <v>126248900124.70799</v>
      </c>
      <c r="K46" s="68"/>
      <c r="L46" s="73">
        <v>0</v>
      </c>
      <c r="M46" s="68"/>
      <c r="N46" s="73">
        <v>0</v>
      </c>
      <c r="O46" s="68"/>
      <c r="P46" s="73">
        <v>0</v>
      </c>
      <c r="Q46" s="68"/>
      <c r="R46" s="73">
        <v>0</v>
      </c>
      <c r="S46" s="68"/>
      <c r="T46" s="73">
        <v>55703762</v>
      </c>
      <c r="U46" s="68"/>
      <c r="V46" s="73">
        <v>2358</v>
      </c>
      <c r="W46" s="68"/>
      <c r="X46" s="73">
        <v>124534738596</v>
      </c>
      <c r="Y46" s="68"/>
      <c r="Z46" s="73">
        <v>130567941444.76401</v>
      </c>
      <c r="AB46" s="74">
        <v>1.43</v>
      </c>
    </row>
    <row r="47" spans="1:28" ht="21.75" customHeight="1" x14ac:dyDescent="0.2">
      <c r="A47" s="71" t="s">
        <v>57</v>
      </c>
      <c r="B47" s="71"/>
      <c r="C47" s="71"/>
      <c r="E47" s="72">
        <v>4654118</v>
      </c>
      <c r="F47" s="72"/>
      <c r="G47" s="68"/>
      <c r="H47" s="73">
        <v>24532254972</v>
      </c>
      <c r="I47" s="68"/>
      <c r="J47" s="73">
        <v>29747919166.497002</v>
      </c>
      <c r="K47" s="68"/>
      <c r="L47" s="73">
        <v>0</v>
      </c>
      <c r="M47" s="68"/>
      <c r="N47" s="73">
        <v>0</v>
      </c>
      <c r="O47" s="68"/>
      <c r="P47" s="73">
        <v>0</v>
      </c>
      <c r="Q47" s="68"/>
      <c r="R47" s="73">
        <v>0</v>
      </c>
      <c r="S47" s="68"/>
      <c r="T47" s="73">
        <v>4654118</v>
      </c>
      <c r="U47" s="68"/>
      <c r="V47" s="73">
        <v>6900</v>
      </c>
      <c r="W47" s="68"/>
      <c r="X47" s="73">
        <v>24532254972</v>
      </c>
      <c r="Y47" s="68"/>
      <c r="Z47" s="73">
        <v>31922339385.509998</v>
      </c>
      <c r="AB47" s="74">
        <v>0.35</v>
      </c>
    </row>
    <row r="48" spans="1:28" ht="21.75" customHeight="1" x14ac:dyDescent="0.2">
      <c r="A48" s="71" t="s">
        <v>58</v>
      </c>
      <c r="B48" s="71"/>
      <c r="C48" s="71"/>
      <c r="E48" s="72">
        <v>1013458</v>
      </c>
      <c r="F48" s="72"/>
      <c r="G48" s="68"/>
      <c r="H48" s="73">
        <v>39137054263</v>
      </c>
      <c r="I48" s="68"/>
      <c r="J48" s="73">
        <v>33376087151.937</v>
      </c>
      <c r="K48" s="68"/>
      <c r="L48" s="73">
        <v>0</v>
      </c>
      <c r="M48" s="68"/>
      <c r="N48" s="73">
        <v>0</v>
      </c>
      <c r="O48" s="68"/>
      <c r="P48" s="73">
        <v>-22453</v>
      </c>
      <c r="Q48" s="68"/>
      <c r="R48" s="73">
        <v>747373631</v>
      </c>
      <c r="S48" s="68"/>
      <c r="T48" s="73">
        <v>991005</v>
      </c>
      <c r="U48" s="68"/>
      <c r="V48" s="73">
        <v>30800</v>
      </c>
      <c r="W48" s="68"/>
      <c r="X48" s="73">
        <v>38269979082</v>
      </c>
      <c r="Y48" s="68"/>
      <c r="Z48" s="73">
        <v>30341342423.700001</v>
      </c>
      <c r="AB48" s="74">
        <v>0.33</v>
      </c>
    </row>
    <row r="49" spans="1:28" ht="21.75" customHeight="1" x14ac:dyDescent="0.2">
      <c r="A49" s="71" t="s">
        <v>59</v>
      </c>
      <c r="B49" s="71"/>
      <c r="C49" s="71"/>
      <c r="E49" s="72">
        <v>4288520</v>
      </c>
      <c r="F49" s="72"/>
      <c r="G49" s="68"/>
      <c r="H49" s="73">
        <v>46728966324</v>
      </c>
      <c r="I49" s="68"/>
      <c r="J49" s="73">
        <v>33038275621.5</v>
      </c>
      <c r="K49" s="68"/>
      <c r="L49" s="73">
        <v>0</v>
      </c>
      <c r="M49" s="68"/>
      <c r="N49" s="73">
        <v>0</v>
      </c>
      <c r="O49" s="68"/>
      <c r="P49" s="73">
        <v>0</v>
      </c>
      <c r="Q49" s="68"/>
      <c r="R49" s="73">
        <v>0</v>
      </c>
      <c r="S49" s="68"/>
      <c r="T49" s="73">
        <v>4288520</v>
      </c>
      <c r="U49" s="68"/>
      <c r="V49" s="73">
        <v>8599</v>
      </c>
      <c r="W49" s="68"/>
      <c r="X49" s="73">
        <v>46728966324</v>
      </c>
      <c r="Y49" s="68"/>
      <c r="Z49" s="73">
        <v>36657565428.293999</v>
      </c>
      <c r="AB49" s="74">
        <v>0.4</v>
      </c>
    </row>
    <row r="50" spans="1:28" ht="21.75" customHeight="1" x14ac:dyDescent="0.2">
      <c r="A50" s="71" t="s">
        <v>60</v>
      </c>
      <c r="B50" s="71"/>
      <c r="C50" s="71"/>
      <c r="E50" s="72">
        <v>24353465</v>
      </c>
      <c r="F50" s="72"/>
      <c r="G50" s="68"/>
      <c r="H50" s="73">
        <v>70483329281</v>
      </c>
      <c r="I50" s="68"/>
      <c r="J50" s="73">
        <v>69139652738.561996</v>
      </c>
      <c r="K50" s="68"/>
      <c r="L50" s="73">
        <v>0</v>
      </c>
      <c r="M50" s="68"/>
      <c r="N50" s="73">
        <v>0</v>
      </c>
      <c r="O50" s="68"/>
      <c r="P50" s="73">
        <v>0</v>
      </c>
      <c r="Q50" s="68"/>
      <c r="R50" s="73">
        <v>0</v>
      </c>
      <c r="S50" s="68"/>
      <c r="T50" s="73">
        <v>24353465</v>
      </c>
      <c r="U50" s="68"/>
      <c r="V50" s="73">
        <v>2570</v>
      </c>
      <c r="W50" s="68"/>
      <c r="X50" s="73">
        <v>70483329281</v>
      </c>
      <c r="Y50" s="68"/>
      <c r="Z50" s="73">
        <v>62216004039.952499</v>
      </c>
      <c r="AB50" s="74">
        <v>0.68</v>
      </c>
    </row>
    <row r="51" spans="1:28" ht="21.75" customHeight="1" x14ac:dyDescent="0.2">
      <c r="A51" s="71" t="s">
        <v>61</v>
      </c>
      <c r="B51" s="71"/>
      <c r="C51" s="71"/>
      <c r="E51" s="72">
        <v>9234574</v>
      </c>
      <c r="F51" s="72"/>
      <c r="G51" s="68"/>
      <c r="H51" s="73">
        <v>12438269793</v>
      </c>
      <c r="I51" s="68"/>
      <c r="J51" s="73">
        <v>13347179525.9538</v>
      </c>
      <c r="K51" s="68"/>
      <c r="L51" s="73">
        <v>0</v>
      </c>
      <c r="M51" s="68"/>
      <c r="N51" s="73">
        <v>0</v>
      </c>
      <c r="O51" s="68"/>
      <c r="P51" s="73">
        <v>0</v>
      </c>
      <c r="Q51" s="68"/>
      <c r="R51" s="73">
        <v>0</v>
      </c>
      <c r="S51" s="68"/>
      <c r="T51" s="73">
        <v>9234574</v>
      </c>
      <c r="U51" s="68"/>
      <c r="V51" s="73">
        <v>1407</v>
      </c>
      <c r="W51" s="68"/>
      <c r="X51" s="73">
        <v>12438269793</v>
      </c>
      <c r="Y51" s="68"/>
      <c r="Z51" s="73">
        <v>12915736996.572901</v>
      </c>
      <c r="AB51" s="74">
        <v>0.14000000000000001</v>
      </c>
    </row>
    <row r="52" spans="1:28" ht="21.75" customHeight="1" x14ac:dyDescent="0.2">
      <c r="A52" s="71" t="s">
        <v>62</v>
      </c>
      <c r="B52" s="71"/>
      <c r="C52" s="71"/>
      <c r="E52" s="72">
        <v>14455376</v>
      </c>
      <c r="F52" s="72"/>
      <c r="G52" s="68"/>
      <c r="H52" s="73">
        <v>66619781493</v>
      </c>
      <c r="I52" s="68"/>
      <c r="J52" s="73">
        <v>82911244778.856003</v>
      </c>
      <c r="K52" s="68"/>
      <c r="L52" s="73">
        <v>0</v>
      </c>
      <c r="M52" s="68"/>
      <c r="N52" s="73">
        <v>0</v>
      </c>
      <c r="O52" s="68"/>
      <c r="P52" s="73">
        <v>0</v>
      </c>
      <c r="Q52" s="68"/>
      <c r="R52" s="73">
        <v>0</v>
      </c>
      <c r="S52" s="68"/>
      <c r="T52" s="73">
        <v>14455376</v>
      </c>
      <c r="U52" s="68"/>
      <c r="V52" s="73">
        <v>5950</v>
      </c>
      <c r="W52" s="68"/>
      <c r="X52" s="73">
        <v>66619781493</v>
      </c>
      <c r="Y52" s="68"/>
      <c r="Z52" s="73">
        <v>85497730751.160004</v>
      </c>
      <c r="AB52" s="74">
        <v>0.94</v>
      </c>
    </row>
    <row r="53" spans="1:28" ht="21.75" customHeight="1" x14ac:dyDescent="0.2">
      <c r="A53" s="71" t="s">
        <v>63</v>
      </c>
      <c r="B53" s="71"/>
      <c r="C53" s="71"/>
      <c r="E53" s="72">
        <v>12795497</v>
      </c>
      <c r="F53" s="72"/>
      <c r="G53" s="68"/>
      <c r="H53" s="73">
        <v>35815874056</v>
      </c>
      <c r="I53" s="68"/>
      <c r="J53" s="73">
        <v>35881325259.629898</v>
      </c>
      <c r="K53" s="68"/>
      <c r="L53" s="73">
        <v>0</v>
      </c>
      <c r="M53" s="68"/>
      <c r="N53" s="73">
        <v>0</v>
      </c>
      <c r="O53" s="68"/>
      <c r="P53" s="73">
        <v>0</v>
      </c>
      <c r="Q53" s="68"/>
      <c r="R53" s="73">
        <v>0</v>
      </c>
      <c r="S53" s="68"/>
      <c r="T53" s="73">
        <v>12795497</v>
      </c>
      <c r="U53" s="68"/>
      <c r="V53" s="73">
        <v>2985</v>
      </c>
      <c r="W53" s="68"/>
      <c r="X53" s="73">
        <v>35815874056</v>
      </c>
      <c r="Y53" s="68"/>
      <c r="Z53" s="73">
        <v>37967300921.657204</v>
      </c>
      <c r="AB53" s="74">
        <v>0.42</v>
      </c>
    </row>
    <row r="54" spans="1:28" ht="21.75" customHeight="1" x14ac:dyDescent="0.2">
      <c r="A54" s="71" t="s">
        <v>64</v>
      </c>
      <c r="B54" s="71"/>
      <c r="C54" s="71"/>
      <c r="E54" s="72">
        <v>10742570</v>
      </c>
      <c r="F54" s="72"/>
      <c r="G54" s="68"/>
      <c r="H54" s="73">
        <v>92133395850</v>
      </c>
      <c r="I54" s="68"/>
      <c r="J54" s="73">
        <v>82439191189.619995</v>
      </c>
      <c r="K54" s="68"/>
      <c r="L54" s="73">
        <v>0</v>
      </c>
      <c r="M54" s="68"/>
      <c r="N54" s="73">
        <v>0</v>
      </c>
      <c r="O54" s="68"/>
      <c r="P54" s="73">
        <v>-5000000</v>
      </c>
      <c r="Q54" s="68"/>
      <c r="R54" s="73">
        <v>39285196327</v>
      </c>
      <c r="S54" s="68"/>
      <c r="T54" s="73">
        <v>5742570</v>
      </c>
      <c r="U54" s="68"/>
      <c r="V54" s="73">
        <v>8350</v>
      </c>
      <c r="W54" s="68"/>
      <c r="X54" s="73">
        <v>49251014892</v>
      </c>
      <c r="Y54" s="68"/>
      <c r="Z54" s="73">
        <v>47665154265.974998</v>
      </c>
      <c r="AB54" s="74">
        <v>0.52</v>
      </c>
    </row>
    <row r="55" spans="1:28" ht="21.75" customHeight="1" x14ac:dyDescent="0.2">
      <c r="A55" s="71" t="s">
        <v>65</v>
      </c>
      <c r="B55" s="71"/>
      <c r="C55" s="71"/>
      <c r="E55" s="72">
        <v>3250000</v>
      </c>
      <c r="F55" s="72"/>
      <c r="G55" s="68"/>
      <c r="H55" s="73">
        <v>4033659239</v>
      </c>
      <c r="I55" s="68"/>
      <c r="J55" s="73">
        <v>4413084975</v>
      </c>
      <c r="K55" s="68"/>
      <c r="L55" s="73">
        <v>0</v>
      </c>
      <c r="M55" s="68"/>
      <c r="N55" s="73">
        <v>0</v>
      </c>
      <c r="O55" s="68"/>
      <c r="P55" s="73">
        <v>0</v>
      </c>
      <c r="Q55" s="68"/>
      <c r="R55" s="73">
        <v>0</v>
      </c>
      <c r="S55" s="68"/>
      <c r="T55" s="73">
        <v>3250000</v>
      </c>
      <c r="U55" s="68"/>
      <c r="V55" s="73">
        <v>1340</v>
      </c>
      <c r="W55" s="68"/>
      <c r="X55" s="73">
        <v>4033659239</v>
      </c>
      <c r="Y55" s="68"/>
      <c r="Z55" s="73">
        <v>4329087750</v>
      </c>
      <c r="AB55" s="74">
        <v>0.05</v>
      </c>
    </row>
    <row r="56" spans="1:28" ht="21.75" customHeight="1" x14ac:dyDescent="0.2">
      <c r="A56" s="71" t="s">
        <v>66</v>
      </c>
      <c r="B56" s="71"/>
      <c r="C56" s="71"/>
      <c r="E56" s="72">
        <v>88027768</v>
      </c>
      <c r="F56" s="72"/>
      <c r="G56" s="68"/>
      <c r="H56" s="73">
        <v>108756952271</v>
      </c>
      <c r="I56" s="68"/>
      <c r="J56" s="73">
        <v>119005443781.34399</v>
      </c>
      <c r="K56" s="68"/>
      <c r="L56" s="73">
        <v>0</v>
      </c>
      <c r="M56" s="68"/>
      <c r="N56" s="73">
        <v>0</v>
      </c>
      <c r="O56" s="68"/>
      <c r="P56" s="73">
        <v>0</v>
      </c>
      <c r="Q56" s="68"/>
      <c r="R56" s="73">
        <v>0</v>
      </c>
      <c r="S56" s="68"/>
      <c r="T56" s="73">
        <v>88027768</v>
      </c>
      <c r="U56" s="68"/>
      <c r="V56" s="73">
        <v>1276</v>
      </c>
      <c r="W56" s="68"/>
      <c r="X56" s="73">
        <v>108756952271</v>
      </c>
      <c r="Y56" s="68"/>
      <c r="Z56" s="73">
        <v>111655107547.78999</v>
      </c>
      <c r="AB56" s="74">
        <v>1.22</v>
      </c>
    </row>
    <row r="57" spans="1:28" ht="21.75" customHeight="1" x14ac:dyDescent="0.2">
      <c r="A57" s="71" t="s">
        <v>67</v>
      </c>
      <c r="B57" s="71"/>
      <c r="C57" s="71"/>
      <c r="E57" s="72">
        <v>75351618</v>
      </c>
      <c r="F57" s="72"/>
      <c r="G57" s="68"/>
      <c r="H57" s="73">
        <v>296267789273</v>
      </c>
      <c r="I57" s="68"/>
      <c r="J57" s="73">
        <v>318863245390.935</v>
      </c>
      <c r="K57" s="68"/>
      <c r="L57" s="73">
        <v>30024859</v>
      </c>
      <c r="M57" s="68"/>
      <c r="N57" s="73">
        <v>131692613305</v>
      </c>
      <c r="O57" s="68"/>
      <c r="P57" s="73">
        <v>0</v>
      </c>
      <c r="Q57" s="68"/>
      <c r="R57" s="73">
        <v>0</v>
      </c>
      <c r="S57" s="68"/>
      <c r="T57" s="73">
        <v>105376477</v>
      </c>
      <c r="U57" s="68"/>
      <c r="V57" s="73">
        <v>4248</v>
      </c>
      <c r="W57" s="68"/>
      <c r="X57" s="73">
        <v>427960402578</v>
      </c>
      <c r="Y57" s="68"/>
      <c r="Z57" s="73">
        <v>444975820613.93903</v>
      </c>
      <c r="AB57" s="74">
        <v>4.87</v>
      </c>
    </row>
    <row r="58" spans="1:28" ht="21.75" customHeight="1" x14ac:dyDescent="0.2">
      <c r="A58" s="71" t="s">
        <v>68</v>
      </c>
      <c r="B58" s="71"/>
      <c r="C58" s="71"/>
      <c r="E58" s="72">
        <v>7642927</v>
      </c>
      <c r="F58" s="72"/>
      <c r="G58" s="68"/>
      <c r="H58" s="73">
        <v>30368672670</v>
      </c>
      <c r="I58" s="68"/>
      <c r="J58" s="73">
        <v>29630061178.965</v>
      </c>
      <c r="K58" s="68"/>
      <c r="L58" s="73">
        <v>0</v>
      </c>
      <c r="M58" s="68"/>
      <c r="N58" s="73">
        <v>0</v>
      </c>
      <c r="O58" s="68"/>
      <c r="P58" s="73">
        <v>0</v>
      </c>
      <c r="Q58" s="68"/>
      <c r="R58" s="73">
        <v>0</v>
      </c>
      <c r="S58" s="68"/>
      <c r="T58" s="73">
        <v>7642927</v>
      </c>
      <c r="U58" s="68"/>
      <c r="V58" s="73">
        <v>3825</v>
      </c>
      <c r="W58" s="68"/>
      <c r="X58" s="73">
        <v>30368672670</v>
      </c>
      <c r="Y58" s="68"/>
      <c r="Z58" s="73">
        <v>29060252310.138699</v>
      </c>
      <c r="AB58" s="74">
        <v>0.32</v>
      </c>
    </row>
    <row r="59" spans="1:28" ht="21.75" customHeight="1" x14ac:dyDescent="0.2">
      <c r="A59" s="71" t="s">
        <v>69</v>
      </c>
      <c r="B59" s="71"/>
      <c r="C59" s="71"/>
      <c r="E59" s="72">
        <v>1500000</v>
      </c>
      <c r="F59" s="72"/>
      <c r="G59" s="68"/>
      <c r="H59" s="73">
        <v>4526606430</v>
      </c>
      <c r="I59" s="68"/>
      <c r="J59" s="73">
        <v>5552763300</v>
      </c>
      <c r="K59" s="68"/>
      <c r="L59" s="73">
        <v>0</v>
      </c>
      <c r="M59" s="68"/>
      <c r="N59" s="73">
        <v>0</v>
      </c>
      <c r="O59" s="68"/>
      <c r="P59" s="73">
        <v>-750000</v>
      </c>
      <c r="Q59" s="68"/>
      <c r="R59" s="73">
        <v>2859136362</v>
      </c>
      <c r="S59" s="68"/>
      <c r="T59" s="73">
        <v>750000</v>
      </c>
      <c r="U59" s="68"/>
      <c r="V59" s="73">
        <v>4198</v>
      </c>
      <c r="W59" s="68"/>
      <c r="X59" s="73">
        <v>2263303214</v>
      </c>
      <c r="Y59" s="68"/>
      <c r="Z59" s="73">
        <v>3129766425</v>
      </c>
      <c r="AB59" s="74">
        <v>0.03</v>
      </c>
    </row>
    <row r="60" spans="1:28" ht="21.75" customHeight="1" x14ac:dyDescent="0.2">
      <c r="A60" s="71" t="s">
        <v>70</v>
      </c>
      <c r="B60" s="71"/>
      <c r="C60" s="71"/>
      <c r="E60" s="72">
        <v>20621142</v>
      </c>
      <c r="F60" s="72"/>
      <c r="G60" s="68"/>
      <c r="H60" s="73">
        <v>92901691259</v>
      </c>
      <c r="I60" s="68"/>
      <c r="J60" s="73">
        <v>95727743777.817001</v>
      </c>
      <c r="K60" s="68"/>
      <c r="L60" s="73">
        <v>0</v>
      </c>
      <c r="M60" s="68"/>
      <c r="N60" s="73">
        <v>0</v>
      </c>
      <c r="O60" s="68"/>
      <c r="P60" s="73">
        <v>0</v>
      </c>
      <c r="Q60" s="68"/>
      <c r="R60" s="73">
        <v>0</v>
      </c>
      <c r="S60" s="68"/>
      <c r="T60" s="73">
        <v>20621142</v>
      </c>
      <c r="U60" s="68"/>
      <c r="V60" s="73">
        <v>4365</v>
      </c>
      <c r="W60" s="68"/>
      <c r="X60" s="73">
        <v>92901691259</v>
      </c>
      <c r="Y60" s="68"/>
      <c r="Z60" s="73">
        <v>89475717685.261505</v>
      </c>
      <c r="AB60" s="74">
        <v>0.98</v>
      </c>
    </row>
    <row r="61" spans="1:28" ht="21.75" customHeight="1" x14ac:dyDescent="0.2">
      <c r="A61" s="71" t="s">
        <v>71</v>
      </c>
      <c r="B61" s="71"/>
      <c r="C61" s="71"/>
      <c r="E61" s="72">
        <v>21105554</v>
      </c>
      <c r="F61" s="72"/>
      <c r="G61" s="68"/>
      <c r="H61" s="73">
        <v>57819714829</v>
      </c>
      <c r="I61" s="68"/>
      <c r="J61" s="73">
        <v>60086651131.396797</v>
      </c>
      <c r="K61" s="68"/>
      <c r="L61" s="73">
        <v>0</v>
      </c>
      <c r="M61" s="68"/>
      <c r="N61" s="73">
        <v>0</v>
      </c>
      <c r="O61" s="68"/>
      <c r="P61" s="73">
        <v>0</v>
      </c>
      <c r="Q61" s="68"/>
      <c r="R61" s="73">
        <v>0</v>
      </c>
      <c r="S61" s="68"/>
      <c r="T61" s="73">
        <v>21105554</v>
      </c>
      <c r="U61" s="68"/>
      <c r="V61" s="73">
        <v>2340</v>
      </c>
      <c r="W61" s="68"/>
      <c r="X61" s="73">
        <v>52067292089</v>
      </c>
      <c r="Y61" s="68"/>
      <c r="Z61" s="73">
        <v>49093143731.657997</v>
      </c>
      <c r="AB61" s="74">
        <v>0.54</v>
      </c>
    </row>
    <row r="62" spans="1:28" ht="21.75" customHeight="1" x14ac:dyDescent="0.2">
      <c r="A62" s="71" t="s">
        <v>72</v>
      </c>
      <c r="B62" s="71"/>
      <c r="C62" s="71"/>
      <c r="E62" s="72">
        <v>33209406</v>
      </c>
      <c r="F62" s="72"/>
      <c r="G62" s="68"/>
      <c r="H62" s="73">
        <v>47779057530</v>
      </c>
      <c r="I62" s="68"/>
      <c r="J62" s="73">
        <v>52752872434.811401</v>
      </c>
      <c r="K62" s="68"/>
      <c r="L62" s="73">
        <v>0</v>
      </c>
      <c r="M62" s="68"/>
      <c r="N62" s="73">
        <v>0</v>
      </c>
      <c r="O62" s="68"/>
      <c r="P62" s="73">
        <v>0</v>
      </c>
      <c r="Q62" s="68"/>
      <c r="R62" s="73">
        <v>0</v>
      </c>
      <c r="S62" s="68"/>
      <c r="T62" s="73">
        <v>33209406</v>
      </c>
      <c r="U62" s="68"/>
      <c r="V62" s="73">
        <v>1275</v>
      </c>
      <c r="W62" s="68"/>
      <c r="X62" s="73">
        <v>47779057530</v>
      </c>
      <c r="Y62" s="68"/>
      <c r="Z62" s="73">
        <v>42090057793.732498</v>
      </c>
      <c r="AB62" s="74">
        <v>0.46</v>
      </c>
    </row>
    <row r="63" spans="1:28" ht="21.75" customHeight="1" x14ac:dyDescent="0.2">
      <c r="A63" s="71" t="s">
        <v>73</v>
      </c>
      <c r="B63" s="71"/>
      <c r="C63" s="71"/>
      <c r="E63" s="72">
        <v>28918392</v>
      </c>
      <c r="F63" s="72"/>
      <c r="G63" s="68"/>
      <c r="H63" s="73">
        <v>135327053154</v>
      </c>
      <c r="I63" s="68"/>
      <c r="J63" s="73">
        <v>189150835394.80801</v>
      </c>
      <c r="K63" s="68"/>
      <c r="L63" s="73">
        <v>0</v>
      </c>
      <c r="M63" s="68"/>
      <c r="N63" s="73">
        <v>0</v>
      </c>
      <c r="O63" s="68"/>
      <c r="P63" s="73">
        <v>-18400000</v>
      </c>
      <c r="Q63" s="68"/>
      <c r="R63" s="73">
        <v>116715387281</v>
      </c>
      <c r="S63" s="68"/>
      <c r="T63" s="73">
        <v>10518392</v>
      </c>
      <c r="U63" s="68"/>
      <c r="V63" s="73">
        <v>5690</v>
      </c>
      <c r="W63" s="68"/>
      <c r="X63" s="73">
        <v>49222065781</v>
      </c>
      <c r="Y63" s="68"/>
      <c r="Z63" s="73">
        <v>59493545059.643997</v>
      </c>
      <c r="AB63" s="74">
        <v>0.65</v>
      </c>
    </row>
    <row r="64" spans="1:28" ht="21.75" customHeight="1" x14ac:dyDescent="0.2">
      <c r="A64" s="71" t="s">
        <v>74</v>
      </c>
      <c r="B64" s="71"/>
      <c r="C64" s="71"/>
      <c r="E64" s="72">
        <v>26577152</v>
      </c>
      <c r="F64" s="72"/>
      <c r="G64" s="68"/>
      <c r="H64" s="73">
        <v>109706253697</v>
      </c>
      <c r="I64" s="68"/>
      <c r="J64" s="73">
        <v>168289144313.47198</v>
      </c>
      <c r="K64" s="68"/>
      <c r="L64" s="73">
        <v>0</v>
      </c>
      <c r="M64" s="68"/>
      <c r="N64" s="73">
        <v>0</v>
      </c>
      <c r="O64" s="68"/>
      <c r="P64" s="73">
        <v>-2559012</v>
      </c>
      <c r="Q64" s="68"/>
      <c r="R64" s="73">
        <v>14358558132</v>
      </c>
      <c r="S64" s="68"/>
      <c r="T64" s="73">
        <v>24018140</v>
      </c>
      <c r="U64" s="68"/>
      <c r="V64" s="73">
        <v>5130</v>
      </c>
      <c r="W64" s="68"/>
      <c r="X64" s="73">
        <v>99143059429</v>
      </c>
      <c r="Y64" s="68"/>
      <c r="Z64" s="73">
        <v>122479940503.71001</v>
      </c>
      <c r="AB64" s="74">
        <v>1.34</v>
      </c>
    </row>
    <row r="65" spans="1:28" ht="21.75" customHeight="1" x14ac:dyDescent="0.2">
      <c r="A65" s="71" t="s">
        <v>75</v>
      </c>
      <c r="B65" s="71"/>
      <c r="C65" s="71"/>
      <c r="E65" s="72">
        <v>2800000</v>
      </c>
      <c r="F65" s="72"/>
      <c r="G65" s="68"/>
      <c r="H65" s="73">
        <v>7639883214</v>
      </c>
      <c r="I65" s="68"/>
      <c r="J65" s="73">
        <v>7988185800</v>
      </c>
      <c r="K65" s="68"/>
      <c r="L65" s="73">
        <v>0</v>
      </c>
      <c r="M65" s="68"/>
      <c r="N65" s="73">
        <v>0</v>
      </c>
      <c r="O65" s="68"/>
      <c r="P65" s="73">
        <v>0</v>
      </c>
      <c r="Q65" s="68"/>
      <c r="R65" s="73">
        <v>0</v>
      </c>
      <c r="S65" s="68"/>
      <c r="T65" s="73">
        <v>2800000</v>
      </c>
      <c r="U65" s="68"/>
      <c r="V65" s="73">
        <v>2404</v>
      </c>
      <c r="W65" s="68"/>
      <c r="X65" s="73">
        <v>7639883214</v>
      </c>
      <c r="Y65" s="68"/>
      <c r="Z65" s="73">
        <v>6691149360</v>
      </c>
      <c r="AB65" s="74">
        <v>7.0000000000000007E-2</v>
      </c>
    </row>
    <row r="66" spans="1:28" ht="21.75" customHeight="1" x14ac:dyDescent="0.2">
      <c r="A66" s="71" t="s">
        <v>76</v>
      </c>
      <c r="B66" s="71"/>
      <c r="C66" s="71"/>
      <c r="E66" s="72">
        <v>12235575</v>
      </c>
      <c r="F66" s="72"/>
      <c r="G66" s="68"/>
      <c r="H66" s="73">
        <v>61515977940</v>
      </c>
      <c r="I66" s="68"/>
      <c r="J66" s="73">
        <v>61543633043.474998</v>
      </c>
      <c r="K66" s="68"/>
      <c r="L66" s="73">
        <v>0</v>
      </c>
      <c r="M66" s="68"/>
      <c r="N66" s="73">
        <v>0</v>
      </c>
      <c r="O66" s="68"/>
      <c r="P66" s="73">
        <v>0</v>
      </c>
      <c r="Q66" s="68"/>
      <c r="R66" s="73">
        <v>0</v>
      </c>
      <c r="S66" s="68"/>
      <c r="T66" s="73">
        <v>12235575</v>
      </c>
      <c r="U66" s="68"/>
      <c r="V66" s="73">
        <v>4799</v>
      </c>
      <c r="W66" s="68"/>
      <c r="X66" s="73">
        <v>61515977940</v>
      </c>
      <c r="Y66" s="68"/>
      <c r="Z66" s="73">
        <v>58369149204.671204</v>
      </c>
      <c r="AB66" s="74">
        <v>0.64</v>
      </c>
    </row>
    <row r="67" spans="1:28" ht="21.75" customHeight="1" x14ac:dyDescent="0.2">
      <c r="A67" s="71" t="s">
        <v>77</v>
      </c>
      <c r="B67" s="71"/>
      <c r="C67" s="71"/>
      <c r="E67" s="72">
        <v>1696020</v>
      </c>
      <c r="F67" s="72"/>
      <c r="G67" s="68"/>
      <c r="H67" s="73">
        <v>17211211151</v>
      </c>
      <c r="I67" s="68"/>
      <c r="J67" s="73">
        <v>23350112231.849998</v>
      </c>
      <c r="K67" s="68"/>
      <c r="L67" s="73">
        <v>0</v>
      </c>
      <c r="M67" s="68"/>
      <c r="N67" s="73">
        <v>0</v>
      </c>
      <c r="O67" s="68"/>
      <c r="P67" s="73">
        <v>-1190625</v>
      </c>
      <c r="Q67" s="68"/>
      <c r="R67" s="73">
        <v>17813925122</v>
      </c>
      <c r="S67" s="68"/>
      <c r="T67" s="73">
        <v>505395</v>
      </c>
      <c r="U67" s="68"/>
      <c r="V67" s="73">
        <v>13470</v>
      </c>
      <c r="W67" s="68"/>
      <c r="X67" s="73">
        <v>5128748529</v>
      </c>
      <c r="Y67" s="68"/>
      <c r="Z67" s="73">
        <v>6767165009.6324997</v>
      </c>
      <c r="AB67" s="74">
        <v>7.0000000000000007E-2</v>
      </c>
    </row>
    <row r="68" spans="1:28" ht="21.75" customHeight="1" x14ac:dyDescent="0.2">
      <c r="A68" s="71" t="s">
        <v>78</v>
      </c>
      <c r="B68" s="71"/>
      <c r="C68" s="71"/>
      <c r="E68" s="72">
        <v>41352</v>
      </c>
      <c r="F68" s="72"/>
      <c r="G68" s="68"/>
      <c r="H68" s="73">
        <v>620907355</v>
      </c>
      <c r="I68" s="68"/>
      <c r="J68" s="73">
        <v>719354223</v>
      </c>
      <c r="K68" s="68"/>
      <c r="L68" s="73">
        <v>0</v>
      </c>
      <c r="M68" s="68"/>
      <c r="N68" s="73">
        <v>0</v>
      </c>
      <c r="O68" s="68"/>
      <c r="P68" s="73">
        <v>0</v>
      </c>
      <c r="Q68" s="68"/>
      <c r="R68" s="73">
        <v>0</v>
      </c>
      <c r="S68" s="68"/>
      <c r="T68" s="73">
        <v>41352</v>
      </c>
      <c r="U68" s="68"/>
      <c r="V68" s="73">
        <v>19850</v>
      </c>
      <c r="W68" s="68"/>
      <c r="X68" s="73">
        <v>620907355</v>
      </c>
      <c r="Y68" s="68"/>
      <c r="Z68" s="73">
        <v>815953218.65999997</v>
      </c>
      <c r="AB68" s="74">
        <v>0.01</v>
      </c>
    </row>
    <row r="69" spans="1:28" ht="21.75" customHeight="1" x14ac:dyDescent="0.2">
      <c r="A69" s="71" t="s">
        <v>79</v>
      </c>
      <c r="B69" s="71"/>
      <c r="C69" s="71"/>
      <c r="E69" s="72">
        <v>13592513</v>
      </c>
      <c r="F69" s="72"/>
      <c r="G69" s="68"/>
      <c r="H69" s="73">
        <v>70326758763</v>
      </c>
      <c r="I69" s="68"/>
      <c r="J69" s="73">
        <v>100661699729.992</v>
      </c>
      <c r="K69" s="68"/>
      <c r="L69" s="73">
        <v>0</v>
      </c>
      <c r="M69" s="68"/>
      <c r="N69" s="73">
        <v>0</v>
      </c>
      <c r="O69" s="68"/>
      <c r="P69" s="73">
        <v>-13592513</v>
      </c>
      <c r="Q69" s="68"/>
      <c r="R69" s="73">
        <v>105201131260</v>
      </c>
      <c r="S69" s="68"/>
      <c r="T69" s="73">
        <v>0</v>
      </c>
      <c r="U69" s="68"/>
      <c r="V69" s="73">
        <v>0</v>
      </c>
      <c r="W69" s="68"/>
      <c r="X69" s="73">
        <v>0</v>
      </c>
      <c r="Y69" s="68"/>
      <c r="Z69" s="73">
        <v>0</v>
      </c>
      <c r="AB69" s="74">
        <v>0</v>
      </c>
    </row>
    <row r="70" spans="1:28" ht="21.75" customHeight="1" x14ac:dyDescent="0.2">
      <c r="A70" s="71" t="s">
        <v>80</v>
      </c>
      <c r="B70" s="71"/>
      <c r="C70" s="71"/>
      <c r="E70" s="72">
        <v>21977155</v>
      </c>
      <c r="F70" s="72"/>
      <c r="G70" s="68"/>
      <c r="H70" s="73">
        <v>37337729954</v>
      </c>
      <c r="I70" s="68"/>
      <c r="J70" s="73">
        <v>37706870741.296501</v>
      </c>
      <c r="K70" s="68"/>
      <c r="L70" s="73">
        <v>0</v>
      </c>
      <c r="M70" s="68"/>
      <c r="N70" s="73">
        <v>0</v>
      </c>
      <c r="O70" s="68"/>
      <c r="P70" s="73">
        <v>-16967722</v>
      </c>
      <c r="Q70" s="68"/>
      <c r="R70" s="73">
        <v>28717098426</v>
      </c>
      <c r="S70" s="68"/>
      <c r="T70" s="73">
        <v>5009433</v>
      </c>
      <c r="U70" s="68"/>
      <c r="V70" s="73">
        <v>1693</v>
      </c>
      <c r="W70" s="68"/>
      <c r="X70" s="73">
        <v>8510694694</v>
      </c>
      <c r="Y70" s="68"/>
      <c r="Z70" s="73">
        <v>8430508297.0894499</v>
      </c>
      <c r="AB70" s="74">
        <v>0.09</v>
      </c>
    </row>
    <row r="71" spans="1:28" ht="21.75" customHeight="1" x14ac:dyDescent="0.2">
      <c r="A71" s="71" t="s">
        <v>81</v>
      </c>
      <c r="B71" s="71"/>
      <c r="C71" s="71"/>
      <c r="E71" s="72">
        <v>88307638</v>
      </c>
      <c r="F71" s="72"/>
      <c r="G71" s="68"/>
      <c r="H71" s="73">
        <v>193765382046</v>
      </c>
      <c r="I71" s="68"/>
      <c r="J71" s="73">
        <v>236573049357.76001</v>
      </c>
      <c r="K71" s="68"/>
      <c r="L71" s="73">
        <v>0</v>
      </c>
      <c r="M71" s="68"/>
      <c r="N71" s="73">
        <v>0</v>
      </c>
      <c r="O71" s="68"/>
      <c r="P71" s="73">
        <v>0</v>
      </c>
      <c r="Q71" s="68"/>
      <c r="R71" s="73">
        <v>0</v>
      </c>
      <c r="S71" s="68"/>
      <c r="T71" s="73">
        <v>88307638</v>
      </c>
      <c r="U71" s="68"/>
      <c r="V71" s="73">
        <v>2655</v>
      </c>
      <c r="W71" s="68"/>
      <c r="X71" s="73">
        <v>193765382046</v>
      </c>
      <c r="Y71" s="68"/>
      <c r="Z71" s="73">
        <v>233061761055.604</v>
      </c>
      <c r="AB71" s="74">
        <v>2.5499999999999998</v>
      </c>
    </row>
    <row r="72" spans="1:28" ht="21.75" customHeight="1" x14ac:dyDescent="0.2">
      <c r="A72" s="71" t="s">
        <v>82</v>
      </c>
      <c r="B72" s="71"/>
      <c r="C72" s="71"/>
      <c r="E72" s="72">
        <v>2089551</v>
      </c>
      <c r="F72" s="72"/>
      <c r="G72" s="68"/>
      <c r="H72" s="73">
        <v>12772672673</v>
      </c>
      <c r="I72" s="68"/>
      <c r="J72" s="73">
        <v>14622911927.712</v>
      </c>
      <c r="K72" s="68"/>
      <c r="L72" s="73">
        <v>0</v>
      </c>
      <c r="M72" s="68"/>
      <c r="N72" s="73">
        <v>0</v>
      </c>
      <c r="O72" s="68"/>
      <c r="P72" s="73">
        <v>0</v>
      </c>
      <c r="Q72" s="68"/>
      <c r="R72" s="73">
        <v>0</v>
      </c>
      <c r="S72" s="68"/>
      <c r="T72" s="73">
        <v>2089551</v>
      </c>
      <c r="U72" s="68"/>
      <c r="V72" s="73">
        <v>6380</v>
      </c>
      <c r="W72" s="68"/>
      <c r="X72" s="73">
        <v>12772672673</v>
      </c>
      <c r="Y72" s="68"/>
      <c r="Z72" s="73">
        <v>13252013934.489</v>
      </c>
      <c r="AB72" s="74">
        <v>0.15</v>
      </c>
    </row>
    <row r="73" spans="1:28" ht="21.75" customHeight="1" x14ac:dyDescent="0.2">
      <c r="A73" s="71" t="s">
        <v>83</v>
      </c>
      <c r="B73" s="71"/>
      <c r="C73" s="71"/>
      <c r="E73" s="72">
        <v>100000</v>
      </c>
      <c r="F73" s="72"/>
      <c r="G73" s="68"/>
      <c r="H73" s="73">
        <v>1457322044</v>
      </c>
      <c r="I73" s="68"/>
      <c r="J73" s="73">
        <v>1668015900</v>
      </c>
      <c r="K73" s="68"/>
      <c r="L73" s="73">
        <v>0</v>
      </c>
      <c r="M73" s="68"/>
      <c r="N73" s="73">
        <v>0</v>
      </c>
      <c r="O73" s="68"/>
      <c r="P73" s="73">
        <v>-100000</v>
      </c>
      <c r="Q73" s="68"/>
      <c r="R73" s="73">
        <v>1799230543</v>
      </c>
      <c r="S73" s="68"/>
      <c r="T73" s="73">
        <v>0</v>
      </c>
      <c r="U73" s="68"/>
      <c r="V73" s="73">
        <v>0</v>
      </c>
      <c r="W73" s="68"/>
      <c r="X73" s="73">
        <v>0</v>
      </c>
      <c r="Y73" s="68"/>
      <c r="Z73" s="73">
        <v>0</v>
      </c>
      <c r="AB73" s="74">
        <v>0</v>
      </c>
    </row>
    <row r="74" spans="1:28" ht="21.75" customHeight="1" x14ac:dyDescent="0.2">
      <c r="A74" s="71" t="s">
        <v>84</v>
      </c>
      <c r="B74" s="71"/>
      <c r="C74" s="71"/>
      <c r="E74" s="72">
        <v>24760813</v>
      </c>
      <c r="F74" s="72"/>
      <c r="G74" s="68"/>
      <c r="H74" s="73">
        <v>175464347833</v>
      </c>
      <c r="I74" s="68"/>
      <c r="J74" s="73">
        <v>199123103055.83899</v>
      </c>
      <c r="K74" s="68"/>
      <c r="L74" s="73">
        <v>0</v>
      </c>
      <c r="M74" s="68"/>
      <c r="N74" s="73">
        <v>0</v>
      </c>
      <c r="O74" s="68"/>
      <c r="P74" s="73">
        <v>0</v>
      </c>
      <c r="Q74" s="68"/>
      <c r="R74" s="73">
        <v>0</v>
      </c>
      <c r="S74" s="68"/>
      <c r="T74" s="73">
        <v>24760813</v>
      </c>
      <c r="U74" s="68"/>
      <c r="V74" s="73">
        <v>7350</v>
      </c>
      <c r="W74" s="68"/>
      <c r="X74" s="73">
        <v>175464347833</v>
      </c>
      <c r="Y74" s="68"/>
      <c r="Z74" s="73">
        <v>180909123295.478</v>
      </c>
      <c r="AB74" s="74">
        <v>1.98</v>
      </c>
    </row>
    <row r="75" spans="1:28" ht="21.75" customHeight="1" x14ac:dyDescent="0.2">
      <c r="A75" s="71" t="s">
        <v>85</v>
      </c>
      <c r="B75" s="71"/>
      <c r="C75" s="71"/>
      <c r="E75" s="72">
        <v>10994510</v>
      </c>
      <c r="F75" s="72"/>
      <c r="G75" s="68"/>
      <c r="H75" s="73">
        <v>54964077962</v>
      </c>
      <c r="I75" s="68"/>
      <c r="J75" s="73">
        <v>33923903633.712002</v>
      </c>
      <c r="K75" s="68"/>
      <c r="L75" s="73">
        <v>0</v>
      </c>
      <c r="M75" s="68"/>
      <c r="N75" s="73">
        <v>0</v>
      </c>
      <c r="O75" s="68"/>
      <c r="P75" s="73">
        <v>-994510</v>
      </c>
      <c r="Q75" s="68"/>
      <c r="R75" s="73">
        <v>3085171419</v>
      </c>
      <c r="S75" s="68"/>
      <c r="T75" s="73">
        <v>10000000</v>
      </c>
      <c r="U75" s="68"/>
      <c r="V75" s="73">
        <v>2928</v>
      </c>
      <c r="W75" s="68"/>
      <c r="X75" s="73">
        <v>49992294301</v>
      </c>
      <c r="Y75" s="68"/>
      <c r="Z75" s="73">
        <v>29105784000</v>
      </c>
      <c r="AB75" s="74">
        <v>0.32</v>
      </c>
    </row>
    <row r="76" spans="1:28" ht="21.75" customHeight="1" x14ac:dyDescent="0.2">
      <c r="A76" s="71" t="s">
        <v>86</v>
      </c>
      <c r="B76" s="71"/>
      <c r="C76" s="71"/>
      <c r="E76" s="72">
        <v>249999</v>
      </c>
      <c r="F76" s="72"/>
      <c r="G76" s="68"/>
      <c r="H76" s="73">
        <v>1804129450</v>
      </c>
      <c r="I76" s="68"/>
      <c r="J76" s="73">
        <v>2283820739.6805</v>
      </c>
      <c r="K76" s="68"/>
      <c r="L76" s="73">
        <v>0</v>
      </c>
      <c r="M76" s="68"/>
      <c r="N76" s="73">
        <v>0</v>
      </c>
      <c r="O76" s="68"/>
      <c r="P76" s="73">
        <v>-249999</v>
      </c>
      <c r="Q76" s="68"/>
      <c r="R76" s="73">
        <v>1893643306</v>
      </c>
      <c r="S76" s="68"/>
      <c r="T76" s="73">
        <v>0</v>
      </c>
      <c r="U76" s="68"/>
      <c r="V76" s="73">
        <v>0</v>
      </c>
      <c r="W76" s="68"/>
      <c r="X76" s="73">
        <v>0</v>
      </c>
      <c r="Y76" s="68"/>
      <c r="Z76" s="73">
        <v>0</v>
      </c>
      <c r="AB76" s="74">
        <v>0</v>
      </c>
    </row>
    <row r="77" spans="1:28" ht="21.75" customHeight="1" x14ac:dyDescent="0.2">
      <c r="A77" s="71" t="s">
        <v>87</v>
      </c>
      <c r="B77" s="71"/>
      <c r="C77" s="71"/>
      <c r="E77" s="72">
        <v>1500000</v>
      </c>
      <c r="F77" s="72"/>
      <c r="G77" s="68"/>
      <c r="H77" s="73">
        <v>4164778189</v>
      </c>
      <c r="I77" s="68"/>
      <c r="J77" s="73">
        <v>7082606250</v>
      </c>
      <c r="K77" s="68"/>
      <c r="L77" s="73">
        <v>0</v>
      </c>
      <c r="M77" s="68"/>
      <c r="N77" s="73">
        <v>0</v>
      </c>
      <c r="O77" s="68"/>
      <c r="P77" s="73">
        <v>-1500000</v>
      </c>
      <c r="Q77" s="68"/>
      <c r="R77" s="73">
        <v>7186981593</v>
      </c>
      <c r="S77" s="68"/>
      <c r="T77" s="73">
        <v>0</v>
      </c>
      <c r="U77" s="68"/>
      <c r="V77" s="73">
        <v>0</v>
      </c>
      <c r="W77" s="68"/>
      <c r="X77" s="73">
        <v>0</v>
      </c>
      <c r="Y77" s="68"/>
      <c r="Z77" s="73">
        <v>0</v>
      </c>
      <c r="AB77" s="74">
        <v>0</v>
      </c>
    </row>
    <row r="78" spans="1:28" ht="21.75" customHeight="1" x14ac:dyDescent="0.2">
      <c r="A78" s="71" t="s">
        <v>88</v>
      </c>
      <c r="B78" s="71"/>
      <c r="C78" s="71"/>
      <c r="E78" s="72">
        <v>3000000</v>
      </c>
      <c r="F78" s="72"/>
      <c r="G78" s="68"/>
      <c r="H78" s="73">
        <v>78102411840</v>
      </c>
      <c r="I78" s="68"/>
      <c r="J78" s="73">
        <v>75985182000</v>
      </c>
      <c r="K78" s="68"/>
      <c r="L78" s="73">
        <v>0</v>
      </c>
      <c r="M78" s="68"/>
      <c r="N78" s="73">
        <v>0</v>
      </c>
      <c r="O78" s="68"/>
      <c r="P78" s="73">
        <v>0</v>
      </c>
      <c r="Q78" s="68"/>
      <c r="R78" s="73">
        <v>0</v>
      </c>
      <c r="S78" s="68"/>
      <c r="T78" s="73">
        <v>3000000</v>
      </c>
      <c r="U78" s="68"/>
      <c r="V78" s="73">
        <v>23410</v>
      </c>
      <c r="W78" s="68"/>
      <c r="X78" s="73">
        <v>78102411840</v>
      </c>
      <c r="Y78" s="68"/>
      <c r="Z78" s="73">
        <v>69812131500</v>
      </c>
      <c r="AB78" s="74">
        <v>0.76</v>
      </c>
    </row>
    <row r="79" spans="1:28" ht="21.75" customHeight="1" x14ac:dyDescent="0.2">
      <c r="A79" s="71" t="s">
        <v>89</v>
      </c>
      <c r="B79" s="71"/>
      <c r="C79" s="71"/>
      <c r="E79" s="72">
        <v>22141306</v>
      </c>
      <c r="F79" s="72"/>
      <c r="G79" s="68"/>
      <c r="H79" s="73">
        <v>66142041138</v>
      </c>
      <c r="I79" s="68"/>
      <c r="J79" s="73">
        <v>69176063515.689896</v>
      </c>
      <c r="K79" s="68"/>
      <c r="L79" s="73">
        <v>0</v>
      </c>
      <c r="M79" s="68"/>
      <c r="N79" s="73">
        <v>0</v>
      </c>
      <c r="O79" s="68"/>
      <c r="P79" s="73">
        <v>0</v>
      </c>
      <c r="Q79" s="68"/>
      <c r="R79" s="73">
        <v>0</v>
      </c>
      <c r="S79" s="68"/>
      <c r="T79" s="73">
        <v>22141306</v>
      </c>
      <c r="U79" s="68"/>
      <c r="V79" s="73">
        <v>3090</v>
      </c>
      <c r="W79" s="68"/>
      <c r="X79" s="73">
        <v>66142041138</v>
      </c>
      <c r="Y79" s="68"/>
      <c r="Z79" s="73">
        <v>68009556558.537003</v>
      </c>
      <c r="AB79" s="74">
        <v>0.74</v>
      </c>
    </row>
    <row r="80" spans="1:28" ht="21.75" customHeight="1" x14ac:dyDescent="0.2">
      <c r="A80" s="71" t="s">
        <v>90</v>
      </c>
      <c r="B80" s="71"/>
      <c r="C80" s="71"/>
      <c r="E80" s="72">
        <v>33645663</v>
      </c>
      <c r="F80" s="72"/>
      <c r="G80" s="68"/>
      <c r="H80" s="73">
        <v>42284872909</v>
      </c>
      <c r="I80" s="68"/>
      <c r="J80" s="73">
        <v>39833556324.433601</v>
      </c>
      <c r="K80" s="68"/>
      <c r="L80" s="73">
        <v>0</v>
      </c>
      <c r="M80" s="68"/>
      <c r="N80" s="73">
        <v>0</v>
      </c>
      <c r="O80" s="68"/>
      <c r="P80" s="73">
        <v>0</v>
      </c>
      <c r="Q80" s="68"/>
      <c r="R80" s="73">
        <v>0</v>
      </c>
      <c r="S80" s="68"/>
      <c r="T80" s="73">
        <v>33645663</v>
      </c>
      <c r="U80" s="68"/>
      <c r="V80" s="73">
        <v>1096</v>
      </c>
      <c r="W80" s="68"/>
      <c r="X80" s="73">
        <v>42284872909</v>
      </c>
      <c r="Y80" s="68"/>
      <c r="Z80" s="73">
        <v>36656236550.444397</v>
      </c>
      <c r="AB80" s="74">
        <v>0.4</v>
      </c>
    </row>
    <row r="81" spans="1:28" ht="21.75" customHeight="1" x14ac:dyDescent="0.2">
      <c r="A81" s="71" t="s">
        <v>91</v>
      </c>
      <c r="B81" s="71"/>
      <c r="C81" s="71"/>
      <c r="E81" s="72">
        <v>4898106</v>
      </c>
      <c r="F81" s="72"/>
      <c r="G81" s="68"/>
      <c r="H81" s="73">
        <v>18319249938</v>
      </c>
      <c r="I81" s="68"/>
      <c r="J81" s="73">
        <v>20839158512.604</v>
      </c>
      <c r="K81" s="68"/>
      <c r="L81" s="73">
        <v>0</v>
      </c>
      <c r="M81" s="68"/>
      <c r="N81" s="73">
        <v>0</v>
      </c>
      <c r="O81" s="68"/>
      <c r="P81" s="73">
        <v>-188226</v>
      </c>
      <c r="Q81" s="68"/>
      <c r="R81" s="73">
        <v>706075304</v>
      </c>
      <c r="S81" s="68"/>
      <c r="T81" s="73">
        <v>4709880</v>
      </c>
      <c r="U81" s="68"/>
      <c r="V81" s="73">
        <v>3770</v>
      </c>
      <c r="W81" s="68"/>
      <c r="X81" s="73">
        <v>17615271882</v>
      </c>
      <c r="Y81" s="68"/>
      <c r="Z81" s="73">
        <v>17650597926.779999</v>
      </c>
      <c r="AB81" s="74">
        <v>0.19</v>
      </c>
    </row>
    <row r="82" spans="1:28" ht="21.75" customHeight="1" x14ac:dyDescent="0.2">
      <c r="A82" s="71" t="s">
        <v>92</v>
      </c>
      <c r="B82" s="71"/>
      <c r="C82" s="71"/>
      <c r="E82" s="72">
        <v>3000000</v>
      </c>
      <c r="F82" s="72"/>
      <c r="G82" s="68"/>
      <c r="H82" s="73">
        <v>44920751040</v>
      </c>
      <c r="I82" s="68"/>
      <c r="J82" s="73">
        <v>46521540000</v>
      </c>
      <c r="K82" s="68"/>
      <c r="L82" s="73">
        <v>0</v>
      </c>
      <c r="M82" s="68"/>
      <c r="N82" s="73">
        <v>0</v>
      </c>
      <c r="O82" s="68"/>
      <c r="P82" s="73">
        <v>0</v>
      </c>
      <c r="Q82" s="68"/>
      <c r="R82" s="73">
        <v>0</v>
      </c>
      <c r="S82" s="68"/>
      <c r="T82" s="73">
        <v>3000000</v>
      </c>
      <c r="U82" s="68"/>
      <c r="V82" s="73">
        <v>15030</v>
      </c>
      <c r="W82" s="68"/>
      <c r="X82" s="73">
        <v>44920751040</v>
      </c>
      <c r="Y82" s="68"/>
      <c r="Z82" s="73">
        <v>44821714500</v>
      </c>
      <c r="AB82" s="74">
        <v>0.49</v>
      </c>
    </row>
    <row r="83" spans="1:28" ht="21.75" customHeight="1" x14ac:dyDescent="0.2">
      <c r="A83" s="71" t="s">
        <v>93</v>
      </c>
      <c r="B83" s="71"/>
      <c r="C83" s="71"/>
      <c r="E83" s="72">
        <v>33127512</v>
      </c>
      <c r="F83" s="72"/>
      <c r="G83" s="68"/>
      <c r="H83" s="73">
        <v>54378056700</v>
      </c>
      <c r="I83" s="68"/>
      <c r="J83" s="73">
        <v>64115495232.1092</v>
      </c>
      <c r="K83" s="68"/>
      <c r="L83" s="73">
        <v>0</v>
      </c>
      <c r="M83" s="68"/>
      <c r="N83" s="73">
        <v>0</v>
      </c>
      <c r="O83" s="68"/>
      <c r="P83" s="73">
        <v>0</v>
      </c>
      <c r="Q83" s="68"/>
      <c r="R83" s="73">
        <v>0</v>
      </c>
      <c r="S83" s="68"/>
      <c r="T83" s="73">
        <v>33127512</v>
      </c>
      <c r="U83" s="68"/>
      <c r="V83" s="73">
        <v>1764</v>
      </c>
      <c r="W83" s="68"/>
      <c r="X83" s="73">
        <v>54378056700</v>
      </c>
      <c r="Y83" s="68"/>
      <c r="Z83" s="73">
        <v>58089231427.5504</v>
      </c>
      <c r="AB83" s="74">
        <v>0.64</v>
      </c>
    </row>
    <row r="84" spans="1:28" ht="21.75" customHeight="1" x14ac:dyDescent="0.2">
      <c r="A84" s="71" t="s">
        <v>94</v>
      </c>
      <c r="B84" s="71"/>
      <c r="C84" s="71"/>
      <c r="E84" s="72">
        <v>3825976</v>
      </c>
      <c r="F84" s="72"/>
      <c r="G84" s="68"/>
      <c r="H84" s="73">
        <v>33256544546</v>
      </c>
      <c r="I84" s="68"/>
      <c r="J84" s="73">
        <v>37233440025.012001</v>
      </c>
      <c r="K84" s="68"/>
      <c r="L84" s="73">
        <v>0</v>
      </c>
      <c r="M84" s="68"/>
      <c r="N84" s="73">
        <v>0</v>
      </c>
      <c r="O84" s="68"/>
      <c r="P84" s="73">
        <v>-1080937</v>
      </c>
      <c r="Q84" s="68"/>
      <c r="R84" s="73">
        <v>10502436840</v>
      </c>
      <c r="S84" s="68"/>
      <c r="T84" s="73">
        <v>2745039</v>
      </c>
      <c r="U84" s="68"/>
      <c r="V84" s="73">
        <v>9410</v>
      </c>
      <c r="W84" s="68"/>
      <c r="X84" s="73">
        <v>23860712074</v>
      </c>
      <c r="Y84" s="68"/>
      <c r="Z84" s="73">
        <v>25677123628.9095</v>
      </c>
      <c r="AB84" s="74">
        <v>0.28000000000000003</v>
      </c>
    </row>
    <row r="85" spans="1:28" ht="21.75" customHeight="1" x14ac:dyDescent="0.2">
      <c r="A85" s="71" t="s">
        <v>95</v>
      </c>
      <c r="B85" s="71"/>
      <c r="C85" s="71"/>
      <c r="E85" s="72">
        <v>34277</v>
      </c>
      <c r="F85" s="72"/>
      <c r="G85" s="68"/>
      <c r="H85" s="73">
        <v>120079073</v>
      </c>
      <c r="I85" s="68"/>
      <c r="J85" s="73">
        <v>104229465.60915001</v>
      </c>
      <c r="K85" s="68"/>
      <c r="L85" s="73">
        <v>0</v>
      </c>
      <c r="M85" s="68"/>
      <c r="N85" s="73">
        <v>0</v>
      </c>
      <c r="O85" s="68"/>
      <c r="P85" s="73">
        <v>-34276</v>
      </c>
      <c r="Q85" s="68"/>
      <c r="R85" s="73">
        <v>114482115</v>
      </c>
      <c r="S85" s="68"/>
      <c r="T85" s="73">
        <v>1</v>
      </c>
      <c r="U85" s="68"/>
      <c r="V85" s="73">
        <v>3357</v>
      </c>
      <c r="W85" s="68"/>
      <c r="X85" s="73">
        <v>3503</v>
      </c>
      <c r="Y85" s="68"/>
      <c r="Z85" s="73">
        <v>3337.02585</v>
      </c>
      <c r="AB85" s="74">
        <v>0</v>
      </c>
    </row>
    <row r="86" spans="1:28" ht="21.75" customHeight="1" x14ac:dyDescent="0.2">
      <c r="A86" s="71" t="s">
        <v>96</v>
      </c>
      <c r="B86" s="71"/>
      <c r="C86" s="71"/>
      <c r="E86" s="72">
        <v>8416173</v>
      </c>
      <c r="F86" s="72"/>
      <c r="G86" s="68"/>
      <c r="H86" s="73">
        <v>57412466979</v>
      </c>
      <c r="I86" s="68"/>
      <c r="J86" s="73">
        <v>62662064812.168503</v>
      </c>
      <c r="K86" s="68"/>
      <c r="L86" s="73">
        <v>0</v>
      </c>
      <c r="M86" s="68"/>
      <c r="N86" s="73">
        <v>0</v>
      </c>
      <c r="O86" s="68"/>
      <c r="P86" s="73">
        <v>0</v>
      </c>
      <c r="Q86" s="68"/>
      <c r="R86" s="73">
        <v>0</v>
      </c>
      <c r="S86" s="68"/>
      <c r="T86" s="73">
        <v>8416173</v>
      </c>
      <c r="U86" s="68"/>
      <c r="V86" s="73">
        <v>7640</v>
      </c>
      <c r="W86" s="68"/>
      <c r="X86" s="73">
        <v>57412466979</v>
      </c>
      <c r="Y86" s="68"/>
      <c r="Z86" s="73">
        <v>63916979327.765999</v>
      </c>
      <c r="AB86" s="74">
        <v>0.7</v>
      </c>
    </row>
    <row r="87" spans="1:28" ht="21.75" customHeight="1" x14ac:dyDescent="0.2">
      <c r="A87" s="71" t="s">
        <v>97</v>
      </c>
      <c r="B87" s="71"/>
      <c r="C87" s="71"/>
      <c r="E87" s="72">
        <v>9333333</v>
      </c>
      <c r="F87" s="72"/>
      <c r="G87" s="68"/>
      <c r="H87" s="73">
        <v>32129146555</v>
      </c>
      <c r="I87" s="68"/>
      <c r="J87" s="73">
        <v>38048256441.133698</v>
      </c>
      <c r="K87" s="68"/>
      <c r="L87" s="73">
        <v>0</v>
      </c>
      <c r="M87" s="68"/>
      <c r="N87" s="73">
        <v>0</v>
      </c>
      <c r="O87" s="68"/>
      <c r="P87" s="73">
        <v>-1517219</v>
      </c>
      <c r="Q87" s="68"/>
      <c r="R87" s="73">
        <v>5776362687</v>
      </c>
      <c r="S87" s="68"/>
      <c r="T87" s="73">
        <v>7816114</v>
      </c>
      <c r="U87" s="68"/>
      <c r="V87" s="73">
        <v>3800</v>
      </c>
      <c r="W87" s="68"/>
      <c r="X87" s="73">
        <v>26906258690</v>
      </c>
      <c r="Y87" s="68"/>
      <c r="Z87" s="73">
        <v>29524510862.459999</v>
      </c>
      <c r="AB87" s="74">
        <v>0.32</v>
      </c>
    </row>
    <row r="88" spans="1:28" ht="21.75" customHeight="1" x14ac:dyDescent="0.2">
      <c r="A88" s="71" t="s">
        <v>98</v>
      </c>
      <c r="B88" s="71"/>
      <c r="C88" s="71"/>
      <c r="E88" s="72">
        <v>47651</v>
      </c>
      <c r="F88" s="72"/>
      <c r="G88" s="68"/>
      <c r="H88" s="73">
        <v>105456902</v>
      </c>
      <c r="I88" s="68"/>
      <c r="J88" s="73">
        <v>125050138.09199999</v>
      </c>
      <c r="K88" s="68"/>
      <c r="L88" s="73">
        <v>0</v>
      </c>
      <c r="M88" s="68"/>
      <c r="N88" s="73">
        <v>0</v>
      </c>
      <c r="O88" s="68"/>
      <c r="P88" s="73">
        <v>-47651</v>
      </c>
      <c r="Q88" s="68"/>
      <c r="R88" s="73">
        <v>127576530</v>
      </c>
      <c r="S88" s="68"/>
      <c r="T88" s="73">
        <v>0</v>
      </c>
      <c r="U88" s="68"/>
      <c r="V88" s="73">
        <v>0</v>
      </c>
      <c r="W88" s="68"/>
      <c r="X88" s="73">
        <v>0</v>
      </c>
      <c r="Y88" s="68"/>
      <c r="Z88" s="73">
        <v>0</v>
      </c>
      <c r="AB88" s="74">
        <v>0</v>
      </c>
    </row>
    <row r="89" spans="1:28" ht="21.75" customHeight="1" x14ac:dyDescent="0.2">
      <c r="A89" s="71" t="s">
        <v>99</v>
      </c>
      <c r="B89" s="71"/>
      <c r="C89" s="71"/>
      <c r="E89" s="72">
        <v>10441176</v>
      </c>
      <c r="F89" s="72"/>
      <c r="G89" s="68"/>
      <c r="H89" s="73">
        <v>29917137207</v>
      </c>
      <c r="I89" s="68"/>
      <c r="J89" s="73">
        <v>30701232866.282398</v>
      </c>
      <c r="K89" s="68"/>
      <c r="L89" s="73">
        <v>0</v>
      </c>
      <c r="M89" s="68"/>
      <c r="N89" s="73">
        <v>0</v>
      </c>
      <c r="O89" s="68"/>
      <c r="P89" s="73">
        <v>0</v>
      </c>
      <c r="Q89" s="68"/>
      <c r="R89" s="73">
        <v>0</v>
      </c>
      <c r="S89" s="68"/>
      <c r="T89" s="73">
        <v>10441176</v>
      </c>
      <c r="U89" s="68"/>
      <c r="V89" s="73">
        <v>3024</v>
      </c>
      <c r="W89" s="68"/>
      <c r="X89" s="73">
        <v>29917137207</v>
      </c>
      <c r="Y89" s="68"/>
      <c r="Z89" s="73">
        <v>31386250232.467201</v>
      </c>
      <c r="AB89" s="74">
        <v>0.34</v>
      </c>
    </row>
    <row r="90" spans="1:28" ht="21.75" customHeight="1" x14ac:dyDescent="0.2">
      <c r="A90" s="71" t="s">
        <v>100</v>
      </c>
      <c r="B90" s="71"/>
      <c r="C90" s="71"/>
      <c r="E90" s="72">
        <v>5775845</v>
      </c>
      <c r="F90" s="72"/>
      <c r="G90" s="68"/>
      <c r="H90" s="73">
        <v>11158208434</v>
      </c>
      <c r="I90" s="68"/>
      <c r="J90" s="73">
        <v>10013138891.604</v>
      </c>
      <c r="K90" s="68"/>
      <c r="L90" s="73">
        <v>0</v>
      </c>
      <c r="M90" s="68"/>
      <c r="N90" s="73">
        <v>0</v>
      </c>
      <c r="O90" s="68"/>
      <c r="P90" s="73">
        <v>0</v>
      </c>
      <c r="Q90" s="68"/>
      <c r="R90" s="73">
        <v>0</v>
      </c>
      <c r="S90" s="68"/>
      <c r="T90" s="73">
        <v>5775845</v>
      </c>
      <c r="U90" s="68"/>
      <c r="V90" s="73">
        <v>1697</v>
      </c>
      <c r="W90" s="68"/>
      <c r="X90" s="73">
        <v>11158208434</v>
      </c>
      <c r="Y90" s="68"/>
      <c r="Z90" s="73">
        <v>9743289391.6582508</v>
      </c>
      <c r="AB90" s="74">
        <v>0.11</v>
      </c>
    </row>
    <row r="91" spans="1:28" ht="21.75" customHeight="1" x14ac:dyDescent="0.2">
      <c r="A91" s="71" t="s">
        <v>101</v>
      </c>
      <c r="B91" s="71"/>
      <c r="C91" s="71"/>
      <c r="E91" s="72">
        <v>12105019</v>
      </c>
      <c r="F91" s="72"/>
      <c r="G91" s="68"/>
      <c r="H91" s="73">
        <v>25543922741</v>
      </c>
      <c r="I91" s="68"/>
      <c r="J91" s="73">
        <v>29131878805.556</v>
      </c>
      <c r="K91" s="68"/>
      <c r="L91" s="73">
        <v>0</v>
      </c>
      <c r="M91" s="68"/>
      <c r="N91" s="73">
        <v>0</v>
      </c>
      <c r="O91" s="68"/>
      <c r="P91" s="73">
        <v>0</v>
      </c>
      <c r="Q91" s="68"/>
      <c r="R91" s="73">
        <v>0</v>
      </c>
      <c r="S91" s="68"/>
      <c r="T91" s="73">
        <v>12105019</v>
      </c>
      <c r="U91" s="68"/>
      <c r="V91" s="73">
        <v>2060</v>
      </c>
      <c r="W91" s="68"/>
      <c r="X91" s="73">
        <v>25543922741</v>
      </c>
      <c r="Y91" s="68"/>
      <c r="Z91" s="73">
        <v>24787967922.117001</v>
      </c>
      <c r="AB91" s="74">
        <v>0.27</v>
      </c>
    </row>
    <row r="92" spans="1:28" ht="21.75" customHeight="1" x14ac:dyDescent="0.2">
      <c r="A92" s="71" t="s">
        <v>102</v>
      </c>
      <c r="B92" s="71"/>
      <c r="C92" s="71"/>
      <c r="E92" s="72">
        <v>82593142</v>
      </c>
      <c r="F92" s="72"/>
      <c r="G92" s="68"/>
      <c r="H92" s="73">
        <v>158924630228</v>
      </c>
      <c r="I92" s="68"/>
      <c r="J92" s="73">
        <v>169211630091.311</v>
      </c>
      <c r="K92" s="68"/>
      <c r="L92" s="73">
        <v>0</v>
      </c>
      <c r="M92" s="68"/>
      <c r="N92" s="73">
        <v>0</v>
      </c>
      <c r="O92" s="68"/>
      <c r="P92" s="73">
        <v>-10001378</v>
      </c>
      <c r="Q92" s="68"/>
      <c r="R92" s="73">
        <v>20515537715</v>
      </c>
      <c r="S92" s="68"/>
      <c r="T92" s="73">
        <v>72591764</v>
      </c>
      <c r="U92" s="68"/>
      <c r="V92" s="73">
        <v>2015</v>
      </c>
      <c r="W92" s="68"/>
      <c r="X92" s="73">
        <v>139680111100</v>
      </c>
      <c r="Y92" s="68"/>
      <c r="Z92" s="73">
        <v>145402083653.46301</v>
      </c>
      <c r="AB92" s="74">
        <v>1.59</v>
      </c>
    </row>
    <row r="93" spans="1:28" ht="21.75" customHeight="1" x14ac:dyDescent="0.2">
      <c r="A93" s="71" t="s">
        <v>103</v>
      </c>
      <c r="B93" s="71"/>
      <c r="C93" s="71"/>
      <c r="E93" s="72">
        <v>2640539</v>
      </c>
      <c r="F93" s="72"/>
      <c r="G93" s="68"/>
      <c r="H93" s="73">
        <v>38642998903</v>
      </c>
      <c r="I93" s="68"/>
      <c r="J93" s="73">
        <v>38821203057.730499</v>
      </c>
      <c r="K93" s="68"/>
      <c r="L93" s="73">
        <v>0</v>
      </c>
      <c r="M93" s="68"/>
      <c r="N93" s="73">
        <v>0</v>
      </c>
      <c r="O93" s="68"/>
      <c r="P93" s="73">
        <v>-880539</v>
      </c>
      <c r="Q93" s="68"/>
      <c r="R93" s="73">
        <v>12424697601</v>
      </c>
      <c r="S93" s="68"/>
      <c r="T93" s="73">
        <v>1760000</v>
      </c>
      <c r="U93" s="68"/>
      <c r="V93" s="73">
        <v>13700</v>
      </c>
      <c r="W93" s="68"/>
      <c r="X93" s="73">
        <v>25756740600</v>
      </c>
      <c r="Y93" s="68"/>
      <c r="Z93" s="73">
        <v>23968533600</v>
      </c>
      <c r="AB93" s="74">
        <v>0.26</v>
      </c>
    </row>
    <row r="94" spans="1:28" ht="21.75" customHeight="1" x14ac:dyDescent="0.2">
      <c r="A94" s="71" t="s">
        <v>104</v>
      </c>
      <c r="B94" s="71"/>
      <c r="C94" s="71"/>
      <c r="E94" s="72">
        <v>12219832</v>
      </c>
      <c r="F94" s="72"/>
      <c r="G94" s="68"/>
      <c r="H94" s="73">
        <v>17160078539</v>
      </c>
      <c r="I94" s="68"/>
      <c r="J94" s="73">
        <v>16617265631.452801</v>
      </c>
      <c r="K94" s="68"/>
      <c r="L94" s="73">
        <v>0</v>
      </c>
      <c r="M94" s="68"/>
      <c r="N94" s="73">
        <v>0</v>
      </c>
      <c r="O94" s="68"/>
      <c r="P94" s="73">
        <v>0</v>
      </c>
      <c r="Q94" s="68"/>
      <c r="R94" s="73">
        <v>0</v>
      </c>
      <c r="S94" s="68"/>
      <c r="T94" s="73">
        <v>12219832</v>
      </c>
      <c r="U94" s="68"/>
      <c r="V94" s="73">
        <v>1280</v>
      </c>
      <c r="W94" s="68"/>
      <c r="X94" s="73">
        <v>17160078539</v>
      </c>
      <c r="Y94" s="68"/>
      <c r="Z94" s="73">
        <v>15548318719.488001</v>
      </c>
      <c r="AB94" s="74">
        <v>0.17</v>
      </c>
    </row>
    <row r="95" spans="1:28" ht="21.75" customHeight="1" x14ac:dyDescent="0.2">
      <c r="A95" s="71" t="s">
        <v>105</v>
      </c>
      <c r="B95" s="71"/>
      <c r="C95" s="71"/>
      <c r="E95" s="72">
        <v>23269418</v>
      </c>
      <c r="F95" s="72"/>
      <c r="G95" s="68"/>
      <c r="H95" s="73">
        <v>155607993095</v>
      </c>
      <c r="I95" s="68"/>
      <c r="J95" s="73">
        <v>120281017807.08</v>
      </c>
      <c r="K95" s="68"/>
      <c r="L95" s="73">
        <v>0</v>
      </c>
      <c r="M95" s="68"/>
      <c r="N95" s="73">
        <v>0</v>
      </c>
      <c r="O95" s="68"/>
      <c r="P95" s="73">
        <v>0</v>
      </c>
      <c r="Q95" s="68"/>
      <c r="R95" s="73">
        <v>0</v>
      </c>
      <c r="S95" s="68"/>
      <c r="T95" s="73">
        <v>23269418</v>
      </c>
      <c r="U95" s="68"/>
      <c r="V95" s="73">
        <v>5060</v>
      </c>
      <c r="W95" s="68"/>
      <c r="X95" s="73">
        <v>155607993095</v>
      </c>
      <c r="Y95" s="68"/>
      <c r="Z95" s="73">
        <v>117042682712.274</v>
      </c>
      <c r="AB95" s="74">
        <v>1.28</v>
      </c>
    </row>
    <row r="96" spans="1:28" ht="21.75" customHeight="1" x14ac:dyDescent="0.2">
      <c r="A96" s="71" t="s">
        <v>106</v>
      </c>
      <c r="B96" s="71"/>
      <c r="C96" s="71"/>
      <c r="E96" s="72">
        <v>22476477</v>
      </c>
      <c r="F96" s="72"/>
      <c r="G96" s="68"/>
      <c r="H96" s="73">
        <v>87605987230</v>
      </c>
      <c r="I96" s="68"/>
      <c r="J96" s="73">
        <v>103871407380.64101</v>
      </c>
      <c r="K96" s="68"/>
      <c r="L96" s="73">
        <v>0</v>
      </c>
      <c r="M96" s="68"/>
      <c r="N96" s="73">
        <v>0</v>
      </c>
      <c r="O96" s="68"/>
      <c r="P96" s="73">
        <v>-22476477</v>
      </c>
      <c r="Q96" s="68"/>
      <c r="R96" s="73">
        <v>108435200256</v>
      </c>
      <c r="S96" s="68"/>
      <c r="T96" s="73">
        <v>0</v>
      </c>
      <c r="U96" s="68"/>
      <c r="V96" s="73">
        <v>0</v>
      </c>
      <c r="W96" s="68"/>
      <c r="X96" s="73">
        <v>0</v>
      </c>
      <c r="Y96" s="68"/>
      <c r="Z96" s="73">
        <v>0</v>
      </c>
      <c r="AB96" s="74">
        <v>0</v>
      </c>
    </row>
    <row r="97" spans="1:28" ht="21.75" customHeight="1" x14ac:dyDescent="0.2">
      <c r="A97" s="71" t="s">
        <v>107</v>
      </c>
      <c r="B97" s="71"/>
      <c r="C97" s="71"/>
      <c r="E97" s="72">
        <v>41074</v>
      </c>
      <c r="F97" s="72"/>
      <c r="G97" s="68"/>
      <c r="H97" s="73">
        <v>349993587701</v>
      </c>
      <c r="I97" s="68"/>
      <c r="J97" s="73">
        <v>356486174880</v>
      </c>
      <c r="K97" s="68"/>
      <c r="L97" s="73">
        <v>0</v>
      </c>
      <c r="M97" s="68"/>
      <c r="N97" s="73">
        <v>0</v>
      </c>
      <c r="O97" s="68"/>
      <c r="P97" s="73">
        <v>0</v>
      </c>
      <c r="Q97" s="68"/>
      <c r="R97" s="73">
        <v>0</v>
      </c>
      <c r="S97" s="68"/>
      <c r="T97" s="73">
        <v>41074</v>
      </c>
      <c r="U97" s="68"/>
      <c r="V97" s="73">
        <v>8930000</v>
      </c>
      <c r="W97" s="68"/>
      <c r="X97" s="73">
        <v>349993587701</v>
      </c>
      <c r="Y97" s="68"/>
      <c r="Z97" s="73">
        <v>365910522032</v>
      </c>
      <c r="AB97" s="74">
        <v>4.01</v>
      </c>
    </row>
    <row r="98" spans="1:28" ht="21.75" customHeight="1" x14ac:dyDescent="0.2">
      <c r="A98" s="71" t="s">
        <v>108</v>
      </c>
      <c r="B98" s="71"/>
      <c r="C98" s="71"/>
      <c r="E98" s="72">
        <v>411</v>
      </c>
      <c r="F98" s="72"/>
      <c r="G98" s="68"/>
      <c r="H98" s="73">
        <v>999241</v>
      </c>
      <c r="I98" s="68"/>
      <c r="J98" s="73">
        <v>992379.00194999995</v>
      </c>
      <c r="K98" s="68"/>
      <c r="L98" s="73">
        <v>0</v>
      </c>
      <c r="M98" s="68"/>
      <c r="N98" s="73">
        <v>0</v>
      </c>
      <c r="O98" s="68"/>
      <c r="P98" s="73">
        <v>-411</v>
      </c>
      <c r="Q98" s="68"/>
      <c r="R98" s="73">
        <v>1295529</v>
      </c>
      <c r="S98" s="68"/>
      <c r="T98" s="73">
        <v>0</v>
      </c>
      <c r="U98" s="68"/>
      <c r="V98" s="73">
        <v>0</v>
      </c>
      <c r="W98" s="68"/>
      <c r="X98" s="73">
        <v>0</v>
      </c>
      <c r="Y98" s="68"/>
      <c r="Z98" s="73">
        <v>0</v>
      </c>
      <c r="AB98" s="74">
        <v>0</v>
      </c>
    </row>
    <row r="99" spans="1:28" ht="21.75" customHeight="1" x14ac:dyDescent="0.2">
      <c r="A99" s="71" t="s">
        <v>109</v>
      </c>
      <c r="B99" s="71"/>
      <c r="C99" s="71"/>
      <c r="E99" s="72">
        <v>18400000</v>
      </c>
      <c r="F99" s="72"/>
      <c r="G99" s="68"/>
      <c r="H99" s="73">
        <v>26479576247</v>
      </c>
      <c r="I99" s="68"/>
      <c r="J99" s="73">
        <v>27966205080</v>
      </c>
      <c r="K99" s="68"/>
      <c r="L99" s="73">
        <v>0</v>
      </c>
      <c r="M99" s="68"/>
      <c r="N99" s="73">
        <v>0</v>
      </c>
      <c r="O99" s="68"/>
      <c r="P99" s="73">
        <v>0</v>
      </c>
      <c r="Q99" s="68"/>
      <c r="R99" s="73">
        <v>0</v>
      </c>
      <c r="S99" s="68"/>
      <c r="T99" s="73">
        <v>18400000</v>
      </c>
      <c r="U99" s="68"/>
      <c r="V99" s="73">
        <v>1780</v>
      </c>
      <c r="W99" s="68"/>
      <c r="X99" s="73">
        <v>26479576247</v>
      </c>
      <c r="Y99" s="68"/>
      <c r="Z99" s="73">
        <v>32557125600</v>
      </c>
      <c r="AB99" s="74">
        <v>0.36</v>
      </c>
    </row>
    <row r="100" spans="1:28" ht="21.75" customHeight="1" x14ac:dyDescent="0.2">
      <c r="A100" s="71" t="s">
        <v>110</v>
      </c>
      <c r="B100" s="71"/>
      <c r="C100" s="71"/>
      <c r="E100" s="72">
        <v>10348905</v>
      </c>
      <c r="F100" s="72"/>
      <c r="G100" s="68"/>
      <c r="H100" s="73">
        <v>23065766140</v>
      </c>
      <c r="I100" s="68"/>
      <c r="J100" s="73">
        <v>26973376677.9855</v>
      </c>
      <c r="K100" s="68"/>
      <c r="L100" s="73">
        <v>0</v>
      </c>
      <c r="M100" s="68"/>
      <c r="N100" s="73">
        <v>0</v>
      </c>
      <c r="O100" s="68"/>
      <c r="P100" s="73">
        <v>0</v>
      </c>
      <c r="Q100" s="68"/>
      <c r="R100" s="73">
        <v>0</v>
      </c>
      <c r="S100" s="68"/>
      <c r="T100" s="73">
        <v>10348905</v>
      </c>
      <c r="U100" s="68"/>
      <c r="V100" s="73">
        <v>2450</v>
      </c>
      <c r="W100" s="68"/>
      <c r="X100" s="73">
        <v>23065766140</v>
      </c>
      <c r="Y100" s="68"/>
      <c r="Z100" s="73">
        <v>25203956087.362499</v>
      </c>
      <c r="AB100" s="74">
        <v>0.28000000000000003</v>
      </c>
    </row>
    <row r="101" spans="1:28" ht="21.75" customHeight="1" x14ac:dyDescent="0.2">
      <c r="A101" s="71" t="s">
        <v>111</v>
      </c>
      <c r="B101" s="71"/>
      <c r="C101" s="71"/>
      <c r="E101" s="72">
        <v>336114314</v>
      </c>
      <c r="F101" s="72"/>
      <c r="G101" s="68"/>
      <c r="H101" s="73">
        <v>462896890177</v>
      </c>
      <c r="I101" s="68"/>
      <c r="J101" s="73">
        <v>561646363271.08801</v>
      </c>
      <c r="K101" s="68"/>
      <c r="L101" s="73">
        <v>0</v>
      </c>
      <c r="M101" s="68"/>
      <c r="N101" s="73">
        <v>0</v>
      </c>
      <c r="O101" s="68"/>
      <c r="P101" s="73">
        <v>0</v>
      </c>
      <c r="Q101" s="68"/>
      <c r="R101" s="73">
        <v>0</v>
      </c>
      <c r="S101" s="68"/>
      <c r="T101" s="73">
        <v>336114314</v>
      </c>
      <c r="U101" s="68"/>
      <c r="V101" s="73">
        <v>1434</v>
      </c>
      <c r="W101" s="68"/>
      <c r="X101" s="73">
        <v>462896890177</v>
      </c>
      <c r="Y101" s="68"/>
      <c r="Z101" s="73">
        <v>479120098114.65802</v>
      </c>
      <c r="AB101" s="74">
        <v>5.25</v>
      </c>
    </row>
    <row r="102" spans="1:28" ht="21.75" customHeight="1" x14ac:dyDescent="0.2">
      <c r="A102" s="71" t="s">
        <v>112</v>
      </c>
      <c r="B102" s="71"/>
      <c r="C102" s="71"/>
      <c r="E102" s="72">
        <v>20000000</v>
      </c>
      <c r="F102" s="72"/>
      <c r="G102" s="68"/>
      <c r="H102" s="73">
        <v>66160018800</v>
      </c>
      <c r="I102" s="68"/>
      <c r="J102" s="73">
        <v>75686967000</v>
      </c>
      <c r="K102" s="68"/>
      <c r="L102" s="73">
        <v>0</v>
      </c>
      <c r="M102" s="68"/>
      <c r="N102" s="73">
        <v>0</v>
      </c>
      <c r="O102" s="68"/>
      <c r="P102" s="73">
        <v>0</v>
      </c>
      <c r="Q102" s="68"/>
      <c r="R102" s="73">
        <v>0</v>
      </c>
      <c r="S102" s="68"/>
      <c r="T102" s="73">
        <v>20000000</v>
      </c>
      <c r="U102" s="68"/>
      <c r="V102" s="73">
        <v>3695</v>
      </c>
      <c r="W102" s="68"/>
      <c r="X102" s="73">
        <v>66160018800</v>
      </c>
      <c r="Y102" s="68"/>
      <c r="Z102" s="73">
        <v>73460295000</v>
      </c>
      <c r="AB102" s="74">
        <v>0.8</v>
      </c>
    </row>
    <row r="103" spans="1:28" ht="21.75" customHeight="1" x14ac:dyDescent="0.2">
      <c r="A103" s="71" t="s">
        <v>113</v>
      </c>
      <c r="B103" s="71"/>
      <c r="C103" s="71"/>
      <c r="E103" s="72">
        <v>14759975</v>
      </c>
      <c r="F103" s="72"/>
      <c r="G103" s="68"/>
      <c r="H103" s="73">
        <v>59677616770</v>
      </c>
      <c r="I103" s="68"/>
      <c r="J103" s="73">
        <v>59422220252.4375</v>
      </c>
      <c r="K103" s="68"/>
      <c r="L103" s="73">
        <v>0</v>
      </c>
      <c r="M103" s="68"/>
      <c r="N103" s="73">
        <v>0</v>
      </c>
      <c r="O103" s="68"/>
      <c r="P103" s="73">
        <v>0</v>
      </c>
      <c r="Q103" s="68"/>
      <c r="R103" s="73">
        <v>0</v>
      </c>
      <c r="S103" s="68"/>
      <c r="T103" s="73">
        <v>14759975</v>
      </c>
      <c r="U103" s="68"/>
      <c r="V103" s="73">
        <v>4732</v>
      </c>
      <c r="W103" s="68"/>
      <c r="X103" s="73">
        <v>59677616770</v>
      </c>
      <c r="Y103" s="68"/>
      <c r="Z103" s="73">
        <v>69428628699.884995</v>
      </c>
      <c r="AB103" s="74">
        <v>0.76</v>
      </c>
    </row>
    <row r="104" spans="1:28" ht="21.75" customHeight="1" x14ac:dyDescent="0.2">
      <c r="A104" s="71" t="s">
        <v>114</v>
      </c>
      <c r="B104" s="71"/>
      <c r="C104" s="71"/>
      <c r="E104" s="72">
        <v>2040596</v>
      </c>
      <c r="F104" s="72"/>
      <c r="G104" s="68"/>
      <c r="H104" s="73">
        <v>38899756438</v>
      </c>
      <c r="I104" s="68"/>
      <c r="J104" s="73">
        <v>36816448336.470001</v>
      </c>
      <c r="K104" s="68"/>
      <c r="L104" s="73">
        <v>0</v>
      </c>
      <c r="M104" s="68"/>
      <c r="N104" s="73">
        <v>0</v>
      </c>
      <c r="O104" s="68"/>
      <c r="P104" s="73">
        <v>0</v>
      </c>
      <c r="Q104" s="68"/>
      <c r="R104" s="73">
        <v>0</v>
      </c>
      <c r="S104" s="68"/>
      <c r="T104" s="73">
        <v>2040596</v>
      </c>
      <c r="U104" s="68"/>
      <c r="V104" s="73">
        <v>18120</v>
      </c>
      <c r="W104" s="68"/>
      <c r="X104" s="73">
        <v>38899756438</v>
      </c>
      <c r="Y104" s="68"/>
      <c r="Z104" s="73">
        <v>36755594702.856003</v>
      </c>
      <c r="AB104" s="74">
        <v>0.4</v>
      </c>
    </row>
    <row r="105" spans="1:28" ht="21.75" customHeight="1" x14ac:dyDescent="0.2">
      <c r="A105" s="71" t="s">
        <v>115</v>
      </c>
      <c r="B105" s="71"/>
      <c r="C105" s="71"/>
      <c r="E105" s="72">
        <v>6800000</v>
      </c>
      <c r="F105" s="72"/>
      <c r="G105" s="68"/>
      <c r="H105" s="73">
        <v>104831949527</v>
      </c>
      <c r="I105" s="68"/>
      <c r="J105" s="73">
        <v>119846644200</v>
      </c>
      <c r="K105" s="68"/>
      <c r="L105" s="73">
        <v>0</v>
      </c>
      <c r="M105" s="68"/>
      <c r="N105" s="73">
        <v>0</v>
      </c>
      <c r="O105" s="68"/>
      <c r="P105" s="73">
        <v>-6800000</v>
      </c>
      <c r="Q105" s="68"/>
      <c r="R105" s="73">
        <v>135033681882</v>
      </c>
      <c r="S105" s="68"/>
      <c r="T105" s="73">
        <v>0</v>
      </c>
      <c r="U105" s="68"/>
      <c r="V105" s="73">
        <v>0</v>
      </c>
      <c r="W105" s="68"/>
      <c r="X105" s="73">
        <v>0</v>
      </c>
      <c r="Y105" s="68"/>
      <c r="Z105" s="73">
        <v>0</v>
      </c>
      <c r="AB105" s="74">
        <v>0</v>
      </c>
    </row>
    <row r="106" spans="1:28" ht="21.75" customHeight="1" x14ac:dyDescent="0.2">
      <c r="A106" s="71" t="s">
        <v>116</v>
      </c>
      <c r="B106" s="71"/>
      <c r="C106" s="71"/>
      <c r="E106" s="72">
        <v>175000</v>
      </c>
      <c r="F106" s="72"/>
      <c r="G106" s="68"/>
      <c r="H106" s="73">
        <v>7027375067</v>
      </c>
      <c r="I106" s="68"/>
      <c r="J106" s="73">
        <v>8576166375</v>
      </c>
      <c r="K106" s="68"/>
      <c r="L106" s="73">
        <v>0</v>
      </c>
      <c r="M106" s="68"/>
      <c r="N106" s="73">
        <v>0</v>
      </c>
      <c r="O106" s="68"/>
      <c r="P106" s="73">
        <v>0</v>
      </c>
      <c r="Q106" s="68"/>
      <c r="R106" s="73">
        <v>0</v>
      </c>
      <c r="S106" s="68"/>
      <c r="T106" s="73">
        <v>175000</v>
      </c>
      <c r="U106" s="68"/>
      <c r="V106" s="73">
        <v>50900</v>
      </c>
      <c r="W106" s="68"/>
      <c r="X106" s="73">
        <v>7027375067</v>
      </c>
      <c r="Y106" s="68"/>
      <c r="Z106" s="73">
        <v>8854500375</v>
      </c>
      <c r="AB106" s="74">
        <v>0.1</v>
      </c>
    </row>
    <row r="107" spans="1:28" ht="21.75" customHeight="1" x14ac:dyDescent="0.2">
      <c r="A107" s="71" t="s">
        <v>117</v>
      </c>
      <c r="B107" s="71"/>
      <c r="C107" s="71"/>
      <c r="E107" s="72">
        <v>6505676</v>
      </c>
      <c r="F107" s="72"/>
      <c r="G107" s="68"/>
      <c r="H107" s="73">
        <v>38292784920</v>
      </c>
      <c r="I107" s="68"/>
      <c r="J107" s="73">
        <v>39836518123.248001</v>
      </c>
      <c r="K107" s="68"/>
      <c r="L107" s="73">
        <v>0</v>
      </c>
      <c r="M107" s="68"/>
      <c r="N107" s="73">
        <v>0</v>
      </c>
      <c r="O107" s="68"/>
      <c r="P107" s="73">
        <v>-6505676</v>
      </c>
      <c r="Q107" s="68"/>
      <c r="R107" s="73">
        <v>35477799876</v>
      </c>
      <c r="S107" s="68"/>
      <c r="T107" s="73">
        <v>0</v>
      </c>
      <c r="U107" s="68"/>
      <c r="V107" s="73">
        <v>0</v>
      </c>
      <c r="W107" s="68"/>
      <c r="X107" s="73">
        <v>0</v>
      </c>
      <c r="Y107" s="68"/>
      <c r="Z107" s="73">
        <v>0</v>
      </c>
      <c r="AB107" s="74">
        <v>0</v>
      </c>
    </row>
    <row r="108" spans="1:28" ht="21.75" customHeight="1" x14ac:dyDescent="0.2">
      <c r="A108" s="71" t="s">
        <v>118</v>
      </c>
      <c r="B108" s="71"/>
      <c r="C108" s="71"/>
      <c r="E108" s="72">
        <v>75000</v>
      </c>
      <c r="F108" s="72"/>
      <c r="G108" s="68"/>
      <c r="H108" s="73">
        <v>686444153</v>
      </c>
      <c r="I108" s="68"/>
      <c r="J108" s="73">
        <v>1386699750</v>
      </c>
      <c r="K108" s="68"/>
      <c r="L108" s="73">
        <v>0</v>
      </c>
      <c r="M108" s="68"/>
      <c r="N108" s="73">
        <v>0</v>
      </c>
      <c r="O108" s="68"/>
      <c r="P108" s="73">
        <v>0</v>
      </c>
      <c r="Q108" s="68"/>
      <c r="R108" s="73">
        <v>0</v>
      </c>
      <c r="S108" s="68"/>
      <c r="T108" s="73">
        <v>75000</v>
      </c>
      <c r="U108" s="68"/>
      <c r="V108" s="73">
        <v>19210</v>
      </c>
      <c r="W108" s="68"/>
      <c r="X108" s="73">
        <v>686444153</v>
      </c>
      <c r="Y108" s="68"/>
      <c r="Z108" s="73">
        <v>1432177537.5</v>
      </c>
      <c r="AB108" s="74">
        <v>0.02</v>
      </c>
    </row>
    <row r="109" spans="1:28" ht="21.75" customHeight="1" x14ac:dyDescent="0.2">
      <c r="A109" s="71" t="s">
        <v>119</v>
      </c>
      <c r="B109" s="71"/>
      <c r="C109" s="71"/>
      <c r="E109" s="72">
        <v>51500000</v>
      </c>
      <c r="F109" s="72"/>
      <c r="G109" s="68"/>
      <c r="H109" s="73">
        <v>143691722288</v>
      </c>
      <c r="I109" s="68"/>
      <c r="J109" s="73">
        <v>163205117100</v>
      </c>
      <c r="K109" s="68"/>
      <c r="L109" s="73">
        <v>0</v>
      </c>
      <c r="M109" s="68"/>
      <c r="N109" s="73">
        <v>0</v>
      </c>
      <c r="O109" s="68"/>
      <c r="P109" s="73">
        <v>0</v>
      </c>
      <c r="Q109" s="68"/>
      <c r="R109" s="73">
        <v>0</v>
      </c>
      <c r="S109" s="68"/>
      <c r="T109" s="73">
        <v>51500000</v>
      </c>
      <c r="U109" s="68"/>
      <c r="V109" s="73">
        <v>3093</v>
      </c>
      <c r="W109" s="68"/>
      <c r="X109" s="73">
        <v>143691722288</v>
      </c>
      <c r="Y109" s="68"/>
      <c r="Z109" s="73">
        <v>158341727475</v>
      </c>
      <c r="AB109" s="74">
        <v>1.73</v>
      </c>
    </row>
    <row r="110" spans="1:28" ht="21.75" customHeight="1" x14ac:dyDescent="0.2">
      <c r="A110" s="71" t="s">
        <v>120</v>
      </c>
      <c r="B110" s="71"/>
      <c r="C110" s="71"/>
      <c r="E110" s="72">
        <v>81508353</v>
      </c>
      <c r="F110" s="72"/>
      <c r="G110" s="68"/>
      <c r="H110" s="73">
        <v>205464566719</v>
      </c>
      <c r="I110" s="68"/>
      <c r="J110" s="73">
        <v>230349464505.905</v>
      </c>
      <c r="K110" s="68"/>
      <c r="L110" s="73">
        <v>182892</v>
      </c>
      <c r="M110" s="68"/>
      <c r="N110" s="73">
        <v>494230995</v>
      </c>
      <c r="O110" s="68"/>
      <c r="P110" s="73">
        <v>-1600000</v>
      </c>
      <c r="Q110" s="68"/>
      <c r="R110" s="73">
        <v>4771440020</v>
      </c>
      <c r="S110" s="68"/>
      <c r="T110" s="73">
        <v>80091245</v>
      </c>
      <c r="U110" s="68"/>
      <c r="V110" s="73">
        <v>2708</v>
      </c>
      <c r="W110" s="68"/>
      <c r="X110" s="73">
        <v>201925550878</v>
      </c>
      <c r="Y110" s="68"/>
      <c r="Z110" s="73">
        <v>215596613265.81299</v>
      </c>
      <c r="AB110" s="74">
        <v>2.36</v>
      </c>
    </row>
    <row r="111" spans="1:28" ht="21.75" customHeight="1" x14ac:dyDescent="0.2">
      <c r="A111" s="71" t="s">
        <v>121</v>
      </c>
      <c r="B111" s="71"/>
      <c r="C111" s="71"/>
      <c r="E111" s="72">
        <v>3801252</v>
      </c>
      <c r="F111" s="72"/>
      <c r="G111" s="68"/>
      <c r="H111" s="73">
        <v>23150152832</v>
      </c>
      <c r="I111" s="68"/>
      <c r="J111" s="73">
        <v>28604263548.042</v>
      </c>
      <c r="K111" s="68"/>
      <c r="L111" s="73">
        <v>0</v>
      </c>
      <c r="M111" s="68"/>
      <c r="N111" s="73">
        <v>0</v>
      </c>
      <c r="O111" s="68"/>
      <c r="P111" s="73">
        <v>-3801252</v>
      </c>
      <c r="Q111" s="68"/>
      <c r="R111" s="73">
        <v>29480699791</v>
      </c>
      <c r="S111" s="68"/>
      <c r="T111" s="73">
        <v>0</v>
      </c>
      <c r="U111" s="68"/>
      <c r="V111" s="73">
        <v>0</v>
      </c>
      <c r="W111" s="68"/>
      <c r="X111" s="73">
        <v>0</v>
      </c>
      <c r="Y111" s="68"/>
      <c r="Z111" s="73">
        <v>0</v>
      </c>
      <c r="AB111" s="74">
        <v>0</v>
      </c>
    </row>
    <row r="112" spans="1:28" ht="21.75" customHeight="1" x14ac:dyDescent="0.2">
      <c r="A112" s="71" t="s">
        <v>122</v>
      </c>
      <c r="B112" s="71"/>
      <c r="C112" s="71"/>
      <c r="E112" s="72">
        <v>48137594</v>
      </c>
      <c r="F112" s="72"/>
      <c r="G112" s="68"/>
      <c r="H112" s="73">
        <v>45932607969</v>
      </c>
      <c r="I112" s="68"/>
      <c r="J112" s="73">
        <v>51679269340.956001</v>
      </c>
      <c r="K112" s="68"/>
      <c r="L112" s="73">
        <v>0</v>
      </c>
      <c r="M112" s="68"/>
      <c r="N112" s="73">
        <v>0</v>
      </c>
      <c r="O112" s="68"/>
      <c r="P112" s="73">
        <v>0</v>
      </c>
      <c r="Q112" s="68"/>
      <c r="R112" s="73">
        <v>0</v>
      </c>
      <c r="S112" s="68"/>
      <c r="T112" s="73">
        <v>48137594</v>
      </c>
      <c r="U112" s="68"/>
      <c r="V112" s="73">
        <v>965</v>
      </c>
      <c r="W112" s="68"/>
      <c r="X112" s="73">
        <v>45932607969</v>
      </c>
      <c r="Y112" s="68"/>
      <c r="Z112" s="73">
        <v>46176384179.650497</v>
      </c>
      <c r="AB112" s="74">
        <v>0.51</v>
      </c>
    </row>
    <row r="113" spans="1:28" ht="21.75" customHeight="1" x14ac:dyDescent="0.2">
      <c r="A113" s="71" t="s">
        <v>123</v>
      </c>
      <c r="B113" s="71"/>
      <c r="C113" s="71"/>
      <c r="E113" s="72">
        <v>5832182</v>
      </c>
      <c r="F113" s="72"/>
      <c r="G113" s="68"/>
      <c r="H113" s="73">
        <v>38115317581</v>
      </c>
      <c r="I113" s="68"/>
      <c r="J113" s="73">
        <v>37625648555.978996</v>
      </c>
      <c r="K113" s="68"/>
      <c r="L113" s="73">
        <v>1353259</v>
      </c>
      <c r="M113" s="68"/>
      <c r="N113" s="73">
        <v>8542607203</v>
      </c>
      <c r="O113" s="68"/>
      <c r="P113" s="73">
        <v>0</v>
      </c>
      <c r="Q113" s="68"/>
      <c r="R113" s="73">
        <v>0</v>
      </c>
      <c r="S113" s="68"/>
      <c r="T113" s="73">
        <v>7185441</v>
      </c>
      <c r="U113" s="68"/>
      <c r="V113" s="73">
        <v>5920</v>
      </c>
      <c r="W113" s="68"/>
      <c r="X113" s="73">
        <v>46657924784</v>
      </c>
      <c r="Y113" s="68"/>
      <c r="Z113" s="73">
        <v>42284710746.216003</v>
      </c>
      <c r="AB113" s="74">
        <v>0.46</v>
      </c>
    </row>
    <row r="114" spans="1:28" ht="21.75" customHeight="1" x14ac:dyDescent="0.2">
      <c r="A114" s="71" t="s">
        <v>124</v>
      </c>
      <c r="B114" s="71"/>
      <c r="C114" s="71"/>
      <c r="E114" s="72">
        <v>3639046</v>
      </c>
      <c r="F114" s="72"/>
      <c r="G114" s="68"/>
      <c r="H114" s="73">
        <v>151152900991</v>
      </c>
      <c r="I114" s="68"/>
      <c r="J114" s="73">
        <v>180580292320.896</v>
      </c>
      <c r="K114" s="68"/>
      <c r="L114" s="73">
        <v>0</v>
      </c>
      <c r="M114" s="68"/>
      <c r="N114" s="73">
        <v>0</v>
      </c>
      <c r="O114" s="68"/>
      <c r="P114" s="73">
        <v>-472659</v>
      </c>
      <c r="Q114" s="68"/>
      <c r="R114" s="73">
        <v>23051143776</v>
      </c>
      <c r="S114" s="68"/>
      <c r="T114" s="73">
        <v>3166387</v>
      </c>
      <c r="U114" s="68"/>
      <c r="V114" s="73">
        <v>44150</v>
      </c>
      <c r="W114" s="68"/>
      <c r="X114" s="73">
        <v>131520343706</v>
      </c>
      <c r="Y114" s="68"/>
      <c r="Z114" s="73">
        <v>138964199933.00299</v>
      </c>
      <c r="AB114" s="74">
        <v>1.52</v>
      </c>
    </row>
    <row r="115" spans="1:28" ht="21.75" customHeight="1" x14ac:dyDescent="0.2">
      <c r="A115" s="71" t="s">
        <v>125</v>
      </c>
      <c r="B115" s="71"/>
      <c r="C115" s="71"/>
      <c r="E115" s="72">
        <v>12995952</v>
      </c>
      <c r="F115" s="72"/>
      <c r="G115" s="68"/>
      <c r="H115" s="73">
        <v>43868329106</v>
      </c>
      <c r="I115" s="68"/>
      <c r="J115" s="73">
        <v>46222844134.276802</v>
      </c>
      <c r="K115" s="68"/>
      <c r="L115" s="73">
        <v>0</v>
      </c>
      <c r="M115" s="68"/>
      <c r="N115" s="73">
        <v>0</v>
      </c>
      <c r="O115" s="68"/>
      <c r="P115" s="73">
        <v>0</v>
      </c>
      <c r="Q115" s="68"/>
      <c r="R115" s="73">
        <v>0</v>
      </c>
      <c r="S115" s="68"/>
      <c r="T115" s="73">
        <v>12995952</v>
      </c>
      <c r="U115" s="68"/>
      <c r="V115" s="73">
        <v>3575</v>
      </c>
      <c r="W115" s="68"/>
      <c r="X115" s="73">
        <v>43868329106</v>
      </c>
      <c r="Y115" s="68"/>
      <c r="Z115" s="73">
        <v>46184088256.019997</v>
      </c>
      <c r="AB115" s="74">
        <v>0.51</v>
      </c>
    </row>
    <row r="116" spans="1:28" ht="21.75" customHeight="1" x14ac:dyDescent="0.2">
      <c r="A116" s="71" t="s">
        <v>126</v>
      </c>
      <c r="B116" s="71"/>
      <c r="C116" s="71"/>
      <c r="E116" s="72">
        <v>1774305</v>
      </c>
      <c r="F116" s="72"/>
      <c r="G116" s="68"/>
      <c r="H116" s="73">
        <v>54687771528</v>
      </c>
      <c r="I116" s="68"/>
      <c r="J116" s="73">
        <v>58820991973.087502</v>
      </c>
      <c r="K116" s="68"/>
      <c r="L116" s="73">
        <v>0</v>
      </c>
      <c r="M116" s="68"/>
      <c r="N116" s="73">
        <v>0</v>
      </c>
      <c r="O116" s="68"/>
      <c r="P116" s="73">
        <v>-1774305</v>
      </c>
      <c r="Q116" s="68"/>
      <c r="R116" s="73">
        <v>57887945551</v>
      </c>
      <c r="S116" s="68"/>
      <c r="T116" s="73">
        <v>0</v>
      </c>
      <c r="U116" s="68"/>
      <c r="V116" s="73">
        <v>0</v>
      </c>
      <c r="W116" s="68"/>
      <c r="X116" s="73">
        <v>0</v>
      </c>
      <c r="Y116" s="68"/>
      <c r="Z116" s="73">
        <v>0</v>
      </c>
      <c r="AB116" s="74">
        <v>0</v>
      </c>
    </row>
    <row r="117" spans="1:28" ht="21.75" customHeight="1" x14ac:dyDescent="0.2">
      <c r="A117" s="71" t="s">
        <v>127</v>
      </c>
      <c r="B117" s="71"/>
      <c r="C117" s="71"/>
      <c r="E117" s="72">
        <v>30866809</v>
      </c>
      <c r="F117" s="72"/>
      <c r="G117" s="68"/>
      <c r="H117" s="73">
        <v>44779024722</v>
      </c>
      <c r="I117" s="68"/>
      <c r="J117" s="73">
        <v>47160003834.673698</v>
      </c>
      <c r="K117" s="68"/>
      <c r="L117" s="73">
        <v>0</v>
      </c>
      <c r="M117" s="68"/>
      <c r="N117" s="73">
        <v>0</v>
      </c>
      <c r="O117" s="68"/>
      <c r="P117" s="73">
        <v>-12455637</v>
      </c>
      <c r="Q117" s="68"/>
      <c r="R117" s="73">
        <v>19154891997</v>
      </c>
      <c r="S117" s="68"/>
      <c r="T117" s="73">
        <v>18411172</v>
      </c>
      <c r="U117" s="68"/>
      <c r="V117" s="73">
        <v>1560</v>
      </c>
      <c r="W117" s="68"/>
      <c r="X117" s="73">
        <v>26709412258</v>
      </c>
      <c r="Y117" s="68"/>
      <c r="Z117" s="73">
        <v>28550535821.495998</v>
      </c>
      <c r="AB117" s="74">
        <v>0.31</v>
      </c>
    </row>
    <row r="118" spans="1:28" ht="21.75" customHeight="1" x14ac:dyDescent="0.2">
      <c r="A118" s="71" t="s">
        <v>128</v>
      </c>
      <c r="B118" s="71"/>
      <c r="C118" s="71"/>
      <c r="E118" s="72">
        <v>4053651</v>
      </c>
      <c r="F118" s="72"/>
      <c r="G118" s="68"/>
      <c r="H118" s="73">
        <v>20074900391</v>
      </c>
      <c r="I118" s="68"/>
      <c r="J118" s="73">
        <v>21159071358.664101</v>
      </c>
      <c r="K118" s="68"/>
      <c r="L118" s="73">
        <v>0</v>
      </c>
      <c r="M118" s="68"/>
      <c r="N118" s="73">
        <v>0</v>
      </c>
      <c r="O118" s="68"/>
      <c r="P118" s="73">
        <v>0</v>
      </c>
      <c r="Q118" s="68"/>
      <c r="R118" s="73">
        <v>0</v>
      </c>
      <c r="S118" s="68"/>
      <c r="T118" s="73">
        <v>4053651</v>
      </c>
      <c r="U118" s="68"/>
      <c r="V118" s="73">
        <v>5080</v>
      </c>
      <c r="W118" s="68"/>
      <c r="X118" s="73">
        <v>20074900391</v>
      </c>
      <c r="Y118" s="68"/>
      <c r="Z118" s="73">
        <v>20470021424.874001</v>
      </c>
      <c r="AB118" s="74">
        <v>0.22</v>
      </c>
    </row>
    <row r="119" spans="1:28" ht="21.75" customHeight="1" x14ac:dyDescent="0.2">
      <c r="A119" s="71" t="s">
        <v>129</v>
      </c>
      <c r="B119" s="71"/>
      <c r="C119" s="71"/>
      <c r="E119" s="72">
        <v>8134854</v>
      </c>
      <c r="F119" s="72"/>
      <c r="G119" s="68"/>
      <c r="H119" s="73">
        <v>50598659712</v>
      </c>
      <c r="I119" s="68"/>
      <c r="J119" s="73">
        <v>54098361329.102997</v>
      </c>
      <c r="K119" s="68"/>
      <c r="L119" s="73">
        <v>20787448</v>
      </c>
      <c r="M119" s="68"/>
      <c r="N119" s="73">
        <v>150034514605</v>
      </c>
      <c r="O119" s="68"/>
      <c r="P119" s="73">
        <v>0</v>
      </c>
      <c r="Q119" s="68"/>
      <c r="R119" s="73">
        <v>0</v>
      </c>
      <c r="S119" s="68"/>
      <c r="T119" s="73">
        <v>28922302</v>
      </c>
      <c r="U119" s="68"/>
      <c r="V119" s="73">
        <v>6910</v>
      </c>
      <c r="W119" s="68"/>
      <c r="X119" s="73">
        <v>200633174317</v>
      </c>
      <c r="Y119" s="68"/>
      <c r="Z119" s="73">
        <v>198663980834.42099</v>
      </c>
      <c r="AB119" s="74">
        <v>2.17</v>
      </c>
    </row>
    <row r="120" spans="1:28" ht="21.75" customHeight="1" x14ac:dyDescent="0.2">
      <c r="A120" s="71" t="s">
        <v>130</v>
      </c>
      <c r="B120" s="71"/>
      <c r="C120" s="71"/>
      <c r="E120" s="72">
        <v>0</v>
      </c>
      <c r="F120" s="72"/>
      <c r="G120" s="68"/>
      <c r="H120" s="73">
        <v>0</v>
      </c>
      <c r="I120" s="68"/>
      <c r="J120" s="73">
        <v>0</v>
      </c>
      <c r="K120" s="68"/>
      <c r="L120" s="73">
        <v>3923890</v>
      </c>
      <c r="M120" s="68"/>
      <c r="N120" s="73">
        <v>0</v>
      </c>
      <c r="O120" s="68"/>
      <c r="P120" s="73">
        <v>0</v>
      </c>
      <c r="Q120" s="68"/>
      <c r="R120" s="73">
        <v>0</v>
      </c>
      <c r="S120" s="68"/>
      <c r="T120" s="73">
        <v>3923890</v>
      </c>
      <c r="U120" s="68"/>
      <c r="V120" s="73">
        <v>1340</v>
      </c>
      <c r="W120" s="68"/>
      <c r="X120" s="73">
        <v>5752422740</v>
      </c>
      <c r="Y120" s="68"/>
      <c r="Z120" s="73">
        <v>5226727425.0299997</v>
      </c>
      <c r="AB120" s="74">
        <v>0.06</v>
      </c>
    </row>
    <row r="121" spans="1:28" ht="21.75" customHeight="1" x14ac:dyDescent="0.2">
      <c r="A121" s="71" t="s">
        <v>131</v>
      </c>
      <c r="B121" s="71"/>
      <c r="C121" s="71"/>
      <c r="E121" s="72">
        <v>0</v>
      </c>
      <c r="F121" s="72"/>
      <c r="G121" s="68"/>
      <c r="H121" s="73">
        <v>0</v>
      </c>
      <c r="I121" s="68"/>
      <c r="J121" s="73">
        <v>0</v>
      </c>
      <c r="K121" s="68"/>
      <c r="L121" s="73">
        <v>150000</v>
      </c>
      <c r="M121" s="68"/>
      <c r="N121" s="73">
        <v>505958969</v>
      </c>
      <c r="O121" s="68"/>
      <c r="P121" s="73">
        <v>0</v>
      </c>
      <c r="Q121" s="68"/>
      <c r="R121" s="73">
        <v>0</v>
      </c>
      <c r="S121" s="68"/>
      <c r="T121" s="73">
        <v>150000</v>
      </c>
      <c r="U121" s="68"/>
      <c r="V121" s="73">
        <v>3471</v>
      </c>
      <c r="W121" s="68"/>
      <c r="X121" s="73">
        <v>505958969</v>
      </c>
      <c r="Y121" s="68"/>
      <c r="Z121" s="73">
        <v>517552132.5</v>
      </c>
      <c r="AB121" s="74">
        <v>0.01</v>
      </c>
    </row>
    <row r="122" spans="1:28" ht="21.75" customHeight="1" x14ac:dyDescent="0.2">
      <c r="A122" s="71" t="s">
        <v>132</v>
      </c>
      <c r="B122" s="71"/>
      <c r="C122" s="71"/>
      <c r="E122" s="72">
        <v>0</v>
      </c>
      <c r="F122" s="72"/>
      <c r="G122" s="68"/>
      <c r="H122" s="73">
        <v>0</v>
      </c>
      <c r="I122" s="68"/>
      <c r="J122" s="73">
        <v>0</v>
      </c>
      <c r="K122" s="68"/>
      <c r="L122" s="73">
        <v>3590443</v>
      </c>
      <c r="M122" s="68"/>
      <c r="N122" s="73">
        <v>8605540597</v>
      </c>
      <c r="O122" s="68"/>
      <c r="P122" s="73">
        <v>0</v>
      </c>
      <c r="Q122" s="68"/>
      <c r="R122" s="73">
        <v>0</v>
      </c>
      <c r="S122" s="68"/>
      <c r="T122" s="73">
        <v>3590443</v>
      </c>
      <c r="U122" s="68"/>
      <c r="V122" s="73">
        <v>2298</v>
      </c>
      <c r="W122" s="68"/>
      <c r="X122" s="73">
        <v>8605540597</v>
      </c>
      <c r="Y122" s="68"/>
      <c r="Z122" s="73">
        <v>8201745527.8167</v>
      </c>
      <c r="AB122" s="74">
        <v>0.09</v>
      </c>
    </row>
    <row r="123" spans="1:28" ht="21.75" customHeight="1" x14ac:dyDescent="0.2">
      <c r="A123" s="71" t="s">
        <v>133</v>
      </c>
      <c r="B123" s="71"/>
      <c r="C123" s="71"/>
      <c r="E123" s="72">
        <v>0</v>
      </c>
      <c r="F123" s="72"/>
      <c r="G123" s="68"/>
      <c r="H123" s="73">
        <v>0</v>
      </c>
      <c r="I123" s="68"/>
      <c r="J123" s="73">
        <v>0</v>
      </c>
      <c r="K123" s="68"/>
      <c r="L123" s="73">
        <v>3977812</v>
      </c>
      <c r="M123" s="68"/>
      <c r="N123" s="73">
        <v>60832542852</v>
      </c>
      <c r="O123" s="68"/>
      <c r="P123" s="73">
        <v>0</v>
      </c>
      <c r="Q123" s="68"/>
      <c r="R123" s="73">
        <v>0</v>
      </c>
      <c r="S123" s="68"/>
      <c r="T123" s="73">
        <v>3977812</v>
      </c>
      <c r="U123" s="68"/>
      <c r="V123" s="73">
        <v>15490</v>
      </c>
      <c r="W123" s="68"/>
      <c r="X123" s="73">
        <v>60832542852</v>
      </c>
      <c r="Y123" s="68"/>
      <c r="Z123" s="73">
        <v>61249690848.113998</v>
      </c>
      <c r="AB123" s="74">
        <v>0.67</v>
      </c>
    </row>
    <row r="124" spans="1:28" ht="21.75" customHeight="1" x14ac:dyDescent="0.2">
      <c r="A124" s="71" t="s">
        <v>134</v>
      </c>
      <c r="B124" s="71"/>
      <c r="C124" s="71"/>
      <c r="E124" s="72">
        <v>0</v>
      </c>
      <c r="F124" s="72"/>
      <c r="G124" s="68"/>
      <c r="H124" s="73">
        <v>0</v>
      </c>
      <c r="I124" s="68"/>
      <c r="J124" s="73">
        <v>0</v>
      </c>
      <c r="K124" s="68"/>
      <c r="L124" s="73">
        <v>21679018</v>
      </c>
      <c r="M124" s="68"/>
      <c r="N124" s="73">
        <v>97175757288</v>
      </c>
      <c r="O124" s="68"/>
      <c r="P124" s="73">
        <v>0</v>
      </c>
      <c r="Q124" s="68"/>
      <c r="R124" s="73">
        <v>0</v>
      </c>
      <c r="S124" s="68"/>
      <c r="T124" s="73">
        <v>21679018</v>
      </c>
      <c r="U124" s="68"/>
      <c r="V124" s="73">
        <v>4290</v>
      </c>
      <c r="W124" s="68"/>
      <c r="X124" s="73">
        <v>97175757288</v>
      </c>
      <c r="Y124" s="68"/>
      <c r="Z124" s="73">
        <v>92449619446.041</v>
      </c>
      <c r="AB124" s="74">
        <v>1.01</v>
      </c>
    </row>
    <row r="125" spans="1:28" ht="21.75" customHeight="1" x14ac:dyDescent="0.2">
      <c r="A125" s="75" t="s">
        <v>135</v>
      </c>
      <c r="B125" s="75"/>
      <c r="C125" s="75"/>
      <c r="D125" s="76"/>
      <c r="E125" s="72">
        <v>0</v>
      </c>
      <c r="F125" s="77"/>
      <c r="G125" s="68"/>
      <c r="H125" s="78">
        <v>0</v>
      </c>
      <c r="I125" s="68"/>
      <c r="J125" s="78">
        <v>0</v>
      </c>
      <c r="K125" s="68"/>
      <c r="L125" s="78">
        <v>2000000</v>
      </c>
      <c r="M125" s="68"/>
      <c r="N125" s="78">
        <v>4824376555</v>
      </c>
      <c r="O125" s="68"/>
      <c r="P125" s="78">
        <v>0</v>
      </c>
      <c r="Q125" s="68"/>
      <c r="R125" s="78">
        <v>0</v>
      </c>
      <c r="S125" s="68"/>
      <c r="T125" s="78">
        <v>2000000</v>
      </c>
      <c r="U125" s="68"/>
      <c r="V125" s="78">
        <v>2335</v>
      </c>
      <c r="W125" s="68"/>
      <c r="X125" s="78">
        <v>4824376555</v>
      </c>
      <c r="Y125" s="68"/>
      <c r="Z125" s="78">
        <v>4642213500</v>
      </c>
      <c r="AB125" s="79">
        <v>0.05</v>
      </c>
    </row>
    <row r="126" spans="1:28" ht="21.75" customHeight="1" x14ac:dyDescent="0.2">
      <c r="A126" s="80" t="s">
        <v>136</v>
      </c>
      <c r="B126" s="80"/>
      <c r="C126" s="80"/>
      <c r="D126" s="80"/>
      <c r="E126" s="68"/>
      <c r="F126" s="81">
        <v>2601359276</v>
      </c>
      <c r="G126" s="68"/>
      <c r="H126" s="81">
        <v>8452644120586</v>
      </c>
      <c r="I126" s="68"/>
      <c r="J126" s="81">
        <v>9669927805331</v>
      </c>
      <c r="K126" s="68"/>
      <c r="L126" s="81">
        <v>122501547</v>
      </c>
      <c r="M126" s="68"/>
      <c r="N126" s="81">
        <v>462708142369</v>
      </c>
      <c r="O126" s="68"/>
      <c r="P126" s="81">
        <v>-210077380</v>
      </c>
      <c r="Q126" s="68"/>
      <c r="R126" s="81">
        <v>1262317975489</v>
      </c>
      <c r="S126" s="68"/>
      <c r="T126" s="81">
        <v>2512736988</v>
      </c>
      <c r="U126" s="68"/>
      <c r="V126" s="81"/>
      <c r="W126" s="68"/>
      <c r="X126" s="81">
        <v>7908493339410</v>
      </c>
      <c r="Y126" s="68"/>
      <c r="Z126" s="81">
        <v>8460097581652.3896</v>
      </c>
      <c r="AB126" s="82">
        <v>92.61</v>
      </c>
    </row>
    <row r="127" spans="1:28" ht="13.5" thickTop="1" x14ac:dyDescent="0.2">
      <c r="Z127" s="83"/>
    </row>
    <row r="128" spans="1:28" ht="19.5" thickBot="1" x14ac:dyDescent="0.25">
      <c r="T128" s="81">
        <v>2475705105</v>
      </c>
    </row>
    <row r="129" spans="20:20" ht="13.5" thickTop="1" x14ac:dyDescent="0.2"/>
    <row r="132" spans="20:20" x14ac:dyDescent="0.2">
      <c r="T132" s="58">
        <f>T126-T128</f>
        <v>37031883</v>
      </c>
    </row>
  </sheetData>
  <autoFilter ref="A8:F126" xr:uid="{00000000-0001-0000-0100-000000000000}">
    <filterColumn colId="0" showButton="0"/>
    <filterColumn colId="1" showButton="0"/>
    <filterColumn colId="4" showButton="0"/>
  </autoFilter>
  <mergeCells count="24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C116"/>
    <mergeCell ref="E116:F116"/>
    <mergeCell ref="A117:C117"/>
    <mergeCell ref="E117:F117"/>
    <mergeCell ref="A118:C118"/>
    <mergeCell ref="E118:F118"/>
    <mergeCell ref="A119:C119"/>
    <mergeCell ref="E119:F119"/>
    <mergeCell ref="A120:C120"/>
    <mergeCell ref="E120:F120"/>
    <mergeCell ref="A121:C121"/>
    <mergeCell ref="E121:F121"/>
    <mergeCell ref="A122:C122"/>
    <mergeCell ref="E122:F122"/>
    <mergeCell ref="A123:C123"/>
    <mergeCell ref="E123:F123"/>
    <mergeCell ref="A124:C124"/>
    <mergeCell ref="E124:F124"/>
    <mergeCell ref="A125:C125"/>
    <mergeCell ref="E125:F125"/>
    <mergeCell ref="A126:D12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workbookViewId="0">
      <selection activeCell="D17" sqref="A1:XFD104857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7.710937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4.45" customHeight="1" x14ac:dyDescent="0.2"/>
    <row r="5" spans="1:12" ht="14.45" customHeight="1" x14ac:dyDescent="0.2">
      <c r="A5" s="1" t="s">
        <v>139</v>
      </c>
      <c r="B5" s="48" t="s">
        <v>140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4.45" customHeight="1" x14ac:dyDescent="0.2">
      <c r="D6" s="2" t="s">
        <v>7</v>
      </c>
      <c r="F6" s="47" t="s">
        <v>8</v>
      </c>
      <c r="G6" s="47"/>
      <c r="H6" s="47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7" t="s">
        <v>141</v>
      </c>
      <c r="B8" s="47"/>
      <c r="D8" s="2" t="s">
        <v>142</v>
      </c>
      <c r="F8" s="2" t="s">
        <v>143</v>
      </c>
      <c r="H8" s="2" t="s">
        <v>144</v>
      </c>
      <c r="J8" s="2" t="s">
        <v>142</v>
      </c>
      <c r="L8" s="2" t="s">
        <v>18</v>
      </c>
    </row>
    <row r="9" spans="1:12" ht="21.75" customHeight="1" x14ac:dyDescent="0.2">
      <c r="A9" s="44" t="s">
        <v>145</v>
      </c>
      <c r="B9" s="44"/>
      <c r="D9" s="5">
        <v>909897182832</v>
      </c>
      <c r="F9" s="5">
        <v>1167015004231</v>
      </c>
      <c r="H9" s="5">
        <v>1626647578916</v>
      </c>
      <c r="J9" s="5">
        <v>450264608147</v>
      </c>
      <c r="L9" s="6" t="s">
        <v>146</v>
      </c>
    </row>
    <row r="10" spans="1:12" ht="21.75" customHeight="1" x14ac:dyDescent="0.2">
      <c r="A10" s="38" t="s">
        <v>147</v>
      </c>
      <c r="B10" s="38"/>
      <c r="D10" s="8">
        <v>125000000000</v>
      </c>
      <c r="F10" s="8">
        <v>0</v>
      </c>
      <c r="H10" s="8">
        <v>0</v>
      </c>
      <c r="J10" s="8">
        <v>125000000000</v>
      </c>
      <c r="L10" s="9" t="s">
        <v>148</v>
      </c>
    </row>
    <row r="11" spans="1:12" ht="21.75" customHeight="1" x14ac:dyDescent="0.2">
      <c r="A11" s="39" t="s">
        <v>149</v>
      </c>
      <c r="B11" s="39"/>
      <c r="D11" s="11">
        <v>499767600</v>
      </c>
      <c r="F11" s="11">
        <v>1589035678916</v>
      </c>
      <c r="H11" s="11">
        <v>1588494798316</v>
      </c>
      <c r="J11" s="11">
        <v>1040648200</v>
      </c>
      <c r="L11" s="12" t="s">
        <v>150</v>
      </c>
    </row>
    <row r="12" spans="1:12" ht="21.75" customHeight="1" x14ac:dyDescent="0.2">
      <c r="A12" s="40" t="s">
        <v>136</v>
      </c>
      <c r="B12" s="40"/>
      <c r="D12" s="14">
        <v>1035396950432</v>
      </c>
      <c r="F12" s="14">
        <v>2756050683147</v>
      </c>
      <c r="H12" s="14">
        <v>3215142377232</v>
      </c>
      <c r="J12" s="14">
        <v>576305256347</v>
      </c>
      <c r="L12" s="15">
        <v>0</v>
      </c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H25" sqref="H25"/>
    </sheetView>
  </sheetViews>
  <sheetFormatPr defaultRowHeight="12.75" x14ac:dyDescent="0.2"/>
  <cols>
    <col min="1" max="1" width="2.5703125" style="17" customWidth="1"/>
    <col min="2" max="2" width="61.140625" style="17" customWidth="1"/>
    <col min="3" max="3" width="1.28515625" style="17" customWidth="1"/>
    <col min="4" max="4" width="11.7109375" style="17" customWidth="1"/>
    <col min="5" max="5" width="1.28515625" style="17" customWidth="1"/>
    <col min="6" max="6" width="22" style="17" customWidth="1"/>
    <col min="7" max="7" width="1.28515625" style="17" customWidth="1"/>
    <col min="8" max="8" width="15.5703125" style="17" customWidth="1"/>
    <col min="9" max="9" width="1.28515625" style="17" customWidth="1"/>
    <col min="10" max="10" width="19.42578125" style="17" customWidth="1"/>
    <col min="11" max="11" width="0.28515625" style="17" customWidth="1"/>
    <col min="12" max="16384" width="9.140625" style="17"/>
  </cols>
  <sheetData>
    <row r="1" spans="1:10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2">
      <c r="A2" s="45" t="s">
        <v>151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 x14ac:dyDescent="0.2"/>
    <row r="5" spans="1:10" ht="29.1" customHeight="1" x14ac:dyDescent="0.2">
      <c r="A5" s="18" t="s">
        <v>152</v>
      </c>
      <c r="B5" s="46" t="s">
        <v>153</v>
      </c>
      <c r="C5" s="46"/>
      <c r="D5" s="46"/>
      <c r="E5" s="46"/>
      <c r="F5" s="46"/>
      <c r="G5" s="46"/>
      <c r="H5" s="46"/>
      <c r="I5" s="46"/>
      <c r="J5" s="46"/>
    </row>
    <row r="6" spans="1:10" ht="14.45" customHeight="1" x14ac:dyDescent="0.2"/>
    <row r="7" spans="1:10" ht="14.45" customHeight="1" x14ac:dyDescent="0.2">
      <c r="A7" s="43" t="s">
        <v>154</v>
      </c>
      <c r="B7" s="43"/>
      <c r="D7" s="20" t="s">
        <v>155</v>
      </c>
      <c r="F7" s="20" t="s">
        <v>142</v>
      </c>
      <c r="H7" s="20" t="s">
        <v>156</v>
      </c>
      <c r="J7" s="20" t="s">
        <v>157</v>
      </c>
    </row>
    <row r="8" spans="1:10" ht="21.75" customHeight="1" x14ac:dyDescent="0.2">
      <c r="A8" s="50" t="s">
        <v>158</v>
      </c>
      <c r="B8" s="50"/>
      <c r="D8" s="23" t="s">
        <v>159</v>
      </c>
      <c r="F8" s="23">
        <v>-313996736077</v>
      </c>
      <c r="H8" s="23">
        <v>80.34</v>
      </c>
      <c r="J8" s="23">
        <v>-3.44</v>
      </c>
    </row>
    <row r="9" spans="1:10" ht="21.75" customHeight="1" x14ac:dyDescent="0.2">
      <c r="A9" s="41" t="s">
        <v>160</v>
      </c>
      <c r="B9" s="41"/>
      <c r="D9" s="22" t="s">
        <v>161</v>
      </c>
      <c r="F9" s="22">
        <v>0</v>
      </c>
      <c r="H9" s="22">
        <v>0</v>
      </c>
      <c r="J9" s="22">
        <v>0</v>
      </c>
    </row>
    <row r="10" spans="1:10" ht="21.75" customHeight="1" x14ac:dyDescent="0.2">
      <c r="A10" s="41" t="s">
        <v>162</v>
      </c>
      <c r="B10" s="41"/>
      <c r="D10" s="22" t="s">
        <v>163</v>
      </c>
      <c r="F10" s="22">
        <v>0</v>
      </c>
      <c r="H10" s="22">
        <v>0</v>
      </c>
      <c r="J10" s="22">
        <v>0</v>
      </c>
    </row>
    <row r="11" spans="1:10" ht="21.75" customHeight="1" x14ac:dyDescent="0.2">
      <c r="A11" s="41" t="s">
        <v>164</v>
      </c>
      <c r="B11" s="41"/>
      <c r="D11" s="22" t="s">
        <v>165</v>
      </c>
      <c r="F11" s="22">
        <v>5134979227</v>
      </c>
      <c r="H11" s="22">
        <v>-1.31</v>
      </c>
      <c r="J11" s="22">
        <v>0.06</v>
      </c>
    </row>
    <row r="12" spans="1:10" ht="21.75" customHeight="1" x14ac:dyDescent="0.2">
      <c r="A12" s="51" t="s">
        <v>166</v>
      </c>
      <c r="B12" s="51"/>
      <c r="D12" s="24" t="s">
        <v>167</v>
      </c>
      <c r="F12" s="24">
        <v>2387148545</v>
      </c>
      <c r="H12" s="24">
        <v>-0.61</v>
      </c>
      <c r="J12" s="24">
        <v>0.03</v>
      </c>
    </row>
    <row r="13" spans="1:10" ht="21.75" customHeight="1" x14ac:dyDescent="0.2">
      <c r="A13" s="49" t="s">
        <v>136</v>
      </c>
      <c r="B13" s="49"/>
      <c r="D13" s="26"/>
      <c r="F13" s="26">
        <v>-306474608305</v>
      </c>
      <c r="H13" s="26">
        <v>78.42</v>
      </c>
      <c r="J13" s="26">
        <v>-3.35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60"/>
  <sheetViews>
    <sheetView rightToLeft="1" workbookViewId="0">
      <pane ySplit="8" topLeftCell="A156" activePane="bottomLeft" state="frozen"/>
      <selection pane="bottomLeft" activeCell="J149" sqref="J149"/>
    </sheetView>
  </sheetViews>
  <sheetFormatPr defaultRowHeight="12.75" x14ac:dyDescent="0.2"/>
  <cols>
    <col min="1" max="1" width="6.140625" style="17" bestFit="1" customWidth="1"/>
    <col min="2" max="2" width="18.140625" style="17" customWidth="1"/>
    <col min="3" max="3" width="1.28515625" style="17" customWidth="1"/>
    <col min="4" max="4" width="14.85546875" style="17" bestFit="1" customWidth="1"/>
    <col min="5" max="5" width="1.28515625" style="17" customWidth="1"/>
    <col min="6" max="6" width="17.28515625" style="17" bestFit="1" customWidth="1"/>
    <col min="7" max="7" width="1.28515625" style="17" customWidth="1"/>
    <col min="8" max="8" width="16.5703125" style="17" bestFit="1" customWidth="1"/>
    <col min="9" max="9" width="1.28515625" style="17" customWidth="1"/>
    <col min="10" max="10" width="17.42578125" style="17" bestFit="1" customWidth="1"/>
    <col min="11" max="11" width="1.28515625" style="17" customWidth="1"/>
    <col min="12" max="12" width="17.42578125" style="17" bestFit="1" customWidth="1"/>
    <col min="13" max="13" width="1.28515625" style="17" customWidth="1"/>
    <col min="14" max="14" width="16.7109375" style="17" bestFit="1" customWidth="1"/>
    <col min="15" max="16" width="1.28515625" style="17" customWidth="1"/>
    <col min="17" max="17" width="16.7109375" style="17" bestFit="1" customWidth="1"/>
    <col min="18" max="18" width="1.28515625" style="17" customWidth="1"/>
    <col min="19" max="19" width="16.7109375" style="17" bestFit="1" customWidth="1"/>
    <col min="20" max="20" width="1.28515625" style="17" customWidth="1"/>
    <col min="21" max="21" width="18.5703125" style="17" bestFit="1" customWidth="1"/>
    <col min="22" max="22" width="1.28515625" style="17" customWidth="1"/>
    <col min="23" max="23" width="17.42578125" style="17" bestFit="1" customWidth="1"/>
    <col min="24" max="24" width="0.28515625" style="17" customWidth="1"/>
    <col min="25" max="16384" width="9.140625" style="17"/>
  </cols>
  <sheetData>
    <row r="1" spans="1:23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 x14ac:dyDescent="0.2">
      <c r="A2" s="45" t="s">
        <v>151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 x14ac:dyDescent="0.2"/>
    <row r="5" spans="1:23" ht="14.45" customHeight="1" x14ac:dyDescent="0.2">
      <c r="A5" s="18" t="s">
        <v>168</v>
      </c>
      <c r="B5" s="46" t="s">
        <v>169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14.45" customHeight="1" x14ac:dyDescent="0.2">
      <c r="D6" s="43" t="s">
        <v>170</v>
      </c>
      <c r="E6" s="43"/>
      <c r="F6" s="43"/>
      <c r="G6" s="43"/>
      <c r="H6" s="43"/>
      <c r="I6" s="43"/>
      <c r="J6" s="43"/>
      <c r="K6" s="43"/>
      <c r="L6" s="43"/>
      <c r="N6" s="43" t="s">
        <v>171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 x14ac:dyDescent="0.2">
      <c r="D7" s="19"/>
      <c r="E7" s="19"/>
      <c r="F7" s="19"/>
      <c r="G7" s="19"/>
      <c r="H7" s="19"/>
      <c r="I7" s="19"/>
      <c r="J7" s="42" t="s">
        <v>136</v>
      </c>
      <c r="K7" s="42"/>
      <c r="L7" s="42"/>
      <c r="N7" s="19"/>
      <c r="O7" s="19"/>
      <c r="P7" s="19"/>
      <c r="Q7" s="19"/>
      <c r="R7" s="19"/>
      <c r="S7" s="19"/>
      <c r="T7" s="19"/>
      <c r="U7" s="42" t="s">
        <v>136</v>
      </c>
      <c r="V7" s="42"/>
      <c r="W7" s="42"/>
    </row>
    <row r="8" spans="1:23" ht="14.45" customHeight="1" x14ac:dyDescent="0.2">
      <c r="A8" s="43" t="s">
        <v>172</v>
      </c>
      <c r="B8" s="43"/>
      <c r="D8" s="20" t="s">
        <v>173</v>
      </c>
      <c r="F8" s="20" t="s">
        <v>174</v>
      </c>
      <c r="H8" s="20" t="s">
        <v>175</v>
      </c>
      <c r="J8" s="21" t="s">
        <v>142</v>
      </c>
      <c r="K8" s="19"/>
      <c r="L8" s="21" t="s">
        <v>156</v>
      </c>
      <c r="N8" s="20" t="s">
        <v>173</v>
      </c>
      <c r="P8" s="43" t="s">
        <v>174</v>
      </c>
      <c r="Q8" s="43"/>
      <c r="S8" s="20" t="s">
        <v>175</v>
      </c>
      <c r="U8" s="21" t="s">
        <v>142</v>
      </c>
      <c r="V8" s="19"/>
      <c r="W8" s="21" t="s">
        <v>156</v>
      </c>
    </row>
    <row r="9" spans="1:23" ht="21.75" customHeight="1" x14ac:dyDescent="0.2">
      <c r="A9" s="50" t="s">
        <v>86</v>
      </c>
      <c r="B9" s="50"/>
      <c r="D9" s="23">
        <v>0</v>
      </c>
      <c r="F9" s="23">
        <v>0</v>
      </c>
      <c r="H9" s="23">
        <v>89513856</v>
      </c>
      <c r="J9" s="23">
        <v>89513856</v>
      </c>
      <c r="L9" s="23">
        <v>-0.02</v>
      </c>
      <c r="N9" s="23">
        <v>0</v>
      </c>
      <c r="P9" s="50">
        <v>0</v>
      </c>
      <c r="Q9" s="50"/>
      <c r="S9" s="23">
        <v>643811181</v>
      </c>
      <c r="U9" s="23">
        <v>643811181</v>
      </c>
      <c r="W9" s="23">
        <v>0.05</v>
      </c>
    </row>
    <row r="10" spans="1:23" ht="21.75" customHeight="1" x14ac:dyDescent="0.2">
      <c r="A10" s="41" t="s">
        <v>77</v>
      </c>
      <c r="B10" s="41"/>
      <c r="D10" s="22">
        <v>0</v>
      </c>
      <c r="F10" s="31">
        <v>-4500484599</v>
      </c>
      <c r="G10" s="32"/>
      <c r="H10" s="31">
        <v>5731462500</v>
      </c>
      <c r="I10" s="32"/>
      <c r="J10" s="31">
        <v>1230977901</v>
      </c>
      <c r="K10" s="32"/>
      <c r="L10" s="31">
        <v>-0.31</v>
      </c>
      <c r="M10" s="32"/>
      <c r="N10" s="31">
        <v>0</v>
      </c>
      <c r="O10" s="32"/>
      <c r="P10" s="52">
        <v>1638416480</v>
      </c>
      <c r="Q10" s="52"/>
      <c r="R10" s="32"/>
      <c r="S10" s="31">
        <v>10375210389</v>
      </c>
      <c r="T10" s="32"/>
      <c r="U10" s="31">
        <v>12013626869</v>
      </c>
      <c r="W10" s="22">
        <v>0.89</v>
      </c>
    </row>
    <row r="11" spans="1:23" ht="21.75" customHeight="1" x14ac:dyDescent="0.2">
      <c r="A11" s="41" t="s">
        <v>73</v>
      </c>
      <c r="B11" s="41"/>
      <c r="D11" s="22">
        <v>0</v>
      </c>
      <c r="F11" s="31">
        <v>-45007173329</v>
      </c>
      <c r="G11" s="32"/>
      <c r="H11" s="31">
        <v>32065270276</v>
      </c>
      <c r="I11" s="32"/>
      <c r="J11" s="31">
        <v>-12941903053</v>
      </c>
      <c r="K11" s="32"/>
      <c r="L11" s="31">
        <v>3.31</v>
      </c>
      <c r="M11" s="32"/>
      <c r="N11" s="31">
        <v>682000000</v>
      </c>
      <c r="O11" s="32"/>
      <c r="P11" s="52">
        <v>11103158492</v>
      </c>
      <c r="Q11" s="52"/>
      <c r="R11" s="32"/>
      <c r="S11" s="31">
        <v>45966497623</v>
      </c>
      <c r="T11" s="32"/>
      <c r="U11" s="31">
        <v>57751656115</v>
      </c>
      <c r="W11" s="22">
        <v>4.26</v>
      </c>
    </row>
    <row r="12" spans="1:23" ht="21.75" customHeight="1" x14ac:dyDescent="0.2">
      <c r="A12" s="41" t="s">
        <v>45</v>
      </c>
      <c r="B12" s="41"/>
      <c r="D12" s="22">
        <v>0</v>
      </c>
      <c r="F12" s="31">
        <v>0</v>
      </c>
      <c r="G12" s="32"/>
      <c r="H12" s="31">
        <v>2727696489</v>
      </c>
      <c r="I12" s="32"/>
      <c r="J12" s="31">
        <v>2727696489</v>
      </c>
      <c r="K12" s="32"/>
      <c r="L12" s="31">
        <v>-0.7</v>
      </c>
      <c r="M12" s="32"/>
      <c r="N12" s="31">
        <v>1257300000</v>
      </c>
      <c r="O12" s="32"/>
      <c r="P12" s="52">
        <v>0</v>
      </c>
      <c r="Q12" s="52"/>
      <c r="R12" s="32"/>
      <c r="S12" s="31">
        <v>7491611210</v>
      </c>
      <c r="T12" s="32"/>
      <c r="U12" s="31">
        <v>8748911210</v>
      </c>
      <c r="W12" s="22">
        <v>0.64</v>
      </c>
    </row>
    <row r="13" spans="1:23" ht="21.75" customHeight="1" x14ac:dyDescent="0.2">
      <c r="A13" s="41" t="s">
        <v>124</v>
      </c>
      <c r="B13" s="41"/>
      <c r="D13" s="22">
        <v>0</v>
      </c>
      <c r="F13" s="31">
        <v>-21735680053</v>
      </c>
      <c r="G13" s="32"/>
      <c r="H13" s="31">
        <v>3170731443</v>
      </c>
      <c r="I13" s="32"/>
      <c r="J13" s="31">
        <v>-18564948610</v>
      </c>
      <c r="K13" s="32"/>
      <c r="L13" s="31">
        <v>4.75</v>
      </c>
      <c r="M13" s="32"/>
      <c r="N13" s="31">
        <v>0</v>
      </c>
      <c r="O13" s="32"/>
      <c r="P13" s="52">
        <v>5783451938</v>
      </c>
      <c r="Q13" s="52"/>
      <c r="R13" s="32"/>
      <c r="S13" s="31">
        <v>3170731443</v>
      </c>
      <c r="T13" s="32"/>
      <c r="U13" s="31">
        <v>8954183381</v>
      </c>
      <c r="W13" s="22">
        <v>0.66</v>
      </c>
    </row>
    <row r="14" spans="1:23" ht="21.75" customHeight="1" x14ac:dyDescent="0.2">
      <c r="A14" s="41" t="s">
        <v>97</v>
      </c>
      <c r="B14" s="41"/>
      <c r="D14" s="22">
        <v>0</v>
      </c>
      <c r="F14" s="31">
        <v>-3259079655</v>
      </c>
      <c r="G14" s="32"/>
      <c r="H14" s="31">
        <v>511696764</v>
      </c>
      <c r="I14" s="32"/>
      <c r="J14" s="31">
        <v>-2747382891</v>
      </c>
      <c r="K14" s="32"/>
      <c r="L14" s="31">
        <v>0.7</v>
      </c>
      <c r="M14" s="32"/>
      <c r="N14" s="31">
        <v>0</v>
      </c>
      <c r="O14" s="32"/>
      <c r="P14" s="52">
        <v>2403027785</v>
      </c>
      <c r="Q14" s="52"/>
      <c r="R14" s="32"/>
      <c r="S14" s="31">
        <v>511696764</v>
      </c>
      <c r="T14" s="32"/>
      <c r="U14" s="31">
        <v>2914724549</v>
      </c>
      <c r="W14" s="22">
        <v>0.21</v>
      </c>
    </row>
    <row r="15" spans="1:23" ht="21.75" customHeight="1" x14ac:dyDescent="0.2">
      <c r="A15" s="41" t="s">
        <v>121</v>
      </c>
      <c r="B15" s="41"/>
      <c r="D15" s="22">
        <v>0</v>
      </c>
      <c r="F15" s="31">
        <v>0</v>
      </c>
      <c r="G15" s="32"/>
      <c r="H15" s="31">
        <v>6330546959</v>
      </c>
      <c r="I15" s="32"/>
      <c r="J15" s="31">
        <v>6330546959</v>
      </c>
      <c r="K15" s="32"/>
      <c r="L15" s="31">
        <v>-1.62</v>
      </c>
      <c r="M15" s="32"/>
      <c r="N15" s="31">
        <v>0</v>
      </c>
      <c r="O15" s="32"/>
      <c r="P15" s="52">
        <v>0</v>
      </c>
      <c r="Q15" s="52"/>
      <c r="R15" s="32"/>
      <c r="S15" s="31">
        <v>13621195115</v>
      </c>
      <c r="T15" s="32"/>
      <c r="U15" s="31">
        <v>13621195115</v>
      </c>
      <c r="W15" s="22">
        <v>1</v>
      </c>
    </row>
    <row r="16" spans="1:23" ht="21.75" customHeight="1" x14ac:dyDescent="0.2">
      <c r="A16" s="41" t="s">
        <v>98</v>
      </c>
      <c r="B16" s="41"/>
      <c r="D16" s="22">
        <v>0</v>
      </c>
      <c r="F16" s="31">
        <v>0</v>
      </c>
      <c r="G16" s="32"/>
      <c r="H16" s="31">
        <v>15220876</v>
      </c>
      <c r="I16" s="32"/>
      <c r="J16" s="31">
        <v>15220876</v>
      </c>
      <c r="K16" s="32"/>
      <c r="L16" s="31">
        <v>0</v>
      </c>
      <c r="M16" s="32"/>
      <c r="N16" s="31">
        <v>0</v>
      </c>
      <c r="O16" s="32"/>
      <c r="P16" s="52">
        <v>0</v>
      </c>
      <c r="Q16" s="52"/>
      <c r="R16" s="32"/>
      <c r="S16" s="31">
        <v>1117092470</v>
      </c>
      <c r="T16" s="32"/>
      <c r="U16" s="31">
        <v>1117092470</v>
      </c>
      <c r="W16" s="22">
        <v>0.08</v>
      </c>
    </row>
    <row r="17" spans="1:23" ht="21.75" customHeight="1" x14ac:dyDescent="0.2">
      <c r="A17" s="41" t="s">
        <v>40</v>
      </c>
      <c r="B17" s="41"/>
      <c r="D17" s="22">
        <v>3063596452</v>
      </c>
      <c r="F17" s="31">
        <v>-1463903984</v>
      </c>
      <c r="G17" s="32"/>
      <c r="H17" s="31">
        <v>347626563</v>
      </c>
      <c r="I17" s="32"/>
      <c r="J17" s="31">
        <v>1947319031</v>
      </c>
      <c r="K17" s="32"/>
      <c r="L17" s="31">
        <v>-0.5</v>
      </c>
      <c r="M17" s="32"/>
      <c r="N17" s="31">
        <v>3063596452</v>
      </c>
      <c r="O17" s="32"/>
      <c r="P17" s="52">
        <v>-1541948060</v>
      </c>
      <c r="Q17" s="52"/>
      <c r="R17" s="32"/>
      <c r="S17" s="31">
        <v>4020256034</v>
      </c>
      <c r="T17" s="32"/>
      <c r="U17" s="31">
        <v>5541904426</v>
      </c>
      <c r="W17" s="22">
        <v>0.41</v>
      </c>
    </row>
    <row r="18" spans="1:23" ht="21.75" customHeight="1" x14ac:dyDescent="0.2">
      <c r="A18" s="41" t="s">
        <v>80</v>
      </c>
      <c r="B18" s="41"/>
      <c r="D18" s="22">
        <v>0</v>
      </c>
      <c r="F18" s="31">
        <v>-449327183</v>
      </c>
      <c r="G18" s="32"/>
      <c r="H18" s="31">
        <v>-109936834</v>
      </c>
      <c r="I18" s="32"/>
      <c r="J18" s="31">
        <v>-559264017</v>
      </c>
      <c r="K18" s="32"/>
      <c r="L18" s="31">
        <v>0.14000000000000001</v>
      </c>
      <c r="M18" s="32"/>
      <c r="N18" s="31">
        <v>11587301587</v>
      </c>
      <c r="O18" s="32"/>
      <c r="P18" s="52">
        <v>-80186396</v>
      </c>
      <c r="Q18" s="52"/>
      <c r="R18" s="32"/>
      <c r="S18" s="31">
        <v>2977950143</v>
      </c>
      <c r="T18" s="32"/>
      <c r="U18" s="31">
        <v>14485065334</v>
      </c>
      <c r="W18" s="22">
        <v>1.07</v>
      </c>
    </row>
    <row r="19" spans="1:23" ht="21.75" customHeight="1" x14ac:dyDescent="0.2">
      <c r="A19" s="41" t="s">
        <v>48</v>
      </c>
      <c r="B19" s="41"/>
      <c r="D19" s="22">
        <v>0</v>
      </c>
      <c r="F19" s="31">
        <v>0</v>
      </c>
      <c r="G19" s="32"/>
      <c r="H19" s="31">
        <v>443958968</v>
      </c>
      <c r="I19" s="32"/>
      <c r="J19" s="31">
        <v>443958968</v>
      </c>
      <c r="K19" s="32"/>
      <c r="L19" s="31">
        <v>-0.11</v>
      </c>
      <c r="M19" s="32"/>
      <c r="N19" s="31">
        <v>0</v>
      </c>
      <c r="O19" s="32"/>
      <c r="P19" s="52">
        <v>0</v>
      </c>
      <c r="Q19" s="52"/>
      <c r="R19" s="32"/>
      <c r="S19" s="31">
        <v>1219318085</v>
      </c>
      <c r="T19" s="32"/>
      <c r="U19" s="31">
        <v>1219318085</v>
      </c>
      <c r="W19" s="22">
        <v>0.09</v>
      </c>
    </row>
    <row r="20" spans="1:23" ht="21.75" customHeight="1" x14ac:dyDescent="0.2">
      <c r="A20" s="41" t="s">
        <v>103</v>
      </c>
      <c r="B20" s="41"/>
      <c r="D20" s="22">
        <v>0</v>
      </c>
      <c r="F20" s="31">
        <v>-1193139659</v>
      </c>
      <c r="G20" s="32"/>
      <c r="H20" s="31">
        <v>-1234832197</v>
      </c>
      <c r="I20" s="32"/>
      <c r="J20" s="31">
        <v>-2427971856</v>
      </c>
      <c r="K20" s="32"/>
      <c r="L20" s="31">
        <v>0.62</v>
      </c>
      <c r="M20" s="32"/>
      <c r="N20" s="31">
        <v>2485613759</v>
      </c>
      <c r="O20" s="32"/>
      <c r="P20" s="52">
        <v>-3333803319</v>
      </c>
      <c r="Q20" s="52"/>
      <c r="R20" s="32"/>
      <c r="S20" s="31">
        <v>-1234832197</v>
      </c>
      <c r="T20" s="32"/>
      <c r="U20" s="31">
        <v>-2083021757</v>
      </c>
      <c r="W20" s="22">
        <v>-0.15</v>
      </c>
    </row>
    <row r="21" spans="1:23" ht="21.75" customHeight="1" x14ac:dyDescent="0.2">
      <c r="A21" s="41" t="s">
        <v>79</v>
      </c>
      <c r="B21" s="41"/>
      <c r="D21" s="22">
        <v>0</v>
      </c>
      <c r="F21" s="31">
        <v>0</v>
      </c>
      <c r="G21" s="32"/>
      <c r="H21" s="31">
        <v>34874372497</v>
      </c>
      <c r="I21" s="32"/>
      <c r="J21" s="31">
        <v>34874372497</v>
      </c>
      <c r="K21" s="32"/>
      <c r="L21" s="31">
        <v>-8.92</v>
      </c>
      <c r="M21" s="32"/>
      <c r="N21" s="31">
        <v>11533542452</v>
      </c>
      <c r="O21" s="32"/>
      <c r="P21" s="52">
        <v>0</v>
      </c>
      <c r="Q21" s="52"/>
      <c r="R21" s="32"/>
      <c r="S21" s="31">
        <v>57737674662</v>
      </c>
      <c r="T21" s="32"/>
      <c r="U21" s="31">
        <v>69271217114</v>
      </c>
      <c r="W21" s="22">
        <v>5.1100000000000003</v>
      </c>
    </row>
    <row r="22" spans="1:23" ht="21.75" customHeight="1" x14ac:dyDescent="0.2">
      <c r="A22" s="41" t="s">
        <v>102</v>
      </c>
      <c r="B22" s="41"/>
      <c r="D22" s="22">
        <v>0</v>
      </c>
      <c r="F22" s="31">
        <v>-4590329698</v>
      </c>
      <c r="G22" s="32"/>
      <c r="H22" s="31">
        <v>1296320976</v>
      </c>
      <c r="I22" s="32"/>
      <c r="J22" s="31">
        <v>-3294008722</v>
      </c>
      <c r="K22" s="32"/>
      <c r="L22" s="31">
        <v>0.84</v>
      </c>
      <c r="M22" s="32"/>
      <c r="N22" s="31">
        <v>10838415800</v>
      </c>
      <c r="O22" s="32"/>
      <c r="P22" s="52">
        <v>5905621808</v>
      </c>
      <c r="Q22" s="52"/>
      <c r="R22" s="32"/>
      <c r="S22" s="31">
        <v>1296320976</v>
      </c>
      <c r="T22" s="32"/>
      <c r="U22" s="31">
        <v>18040358584</v>
      </c>
      <c r="W22" s="22">
        <v>1.33</v>
      </c>
    </row>
    <row r="23" spans="1:23" ht="21.75" customHeight="1" x14ac:dyDescent="0.2">
      <c r="A23" s="41" t="s">
        <v>117</v>
      </c>
      <c r="B23" s="41"/>
      <c r="D23" s="22">
        <v>0</v>
      </c>
      <c r="F23" s="31">
        <v>0</v>
      </c>
      <c r="G23" s="32"/>
      <c r="H23" s="31">
        <v>-4329597310</v>
      </c>
      <c r="I23" s="32"/>
      <c r="J23" s="31">
        <v>-4329597310</v>
      </c>
      <c r="K23" s="32"/>
      <c r="L23" s="31">
        <v>1.1100000000000001</v>
      </c>
      <c r="M23" s="32"/>
      <c r="N23" s="31">
        <v>1782810960</v>
      </c>
      <c r="O23" s="32"/>
      <c r="P23" s="52">
        <v>0</v>
      </c>
      <c r="Q23" s="52"/>
      <c r="R23" s="32"/>
      <c r="S23" s="31">
        <v>-4329597310</v>
      </c>
      <c r="T23" s="32"/>
      <c r="U23" s="31">
        <v>-2546786350</v>
      </c>
      <c r="W23" s="22">
        <v>-0.19</v>
      </c>
    </row>
    <row r="24" spans="1:23" ht="21.75" customHeight="1" x14ac:dyDescent="0.2">
      <c r="A24" s="41" t="s">
        <v>50</v>
      </c>
      <c r="B24" s="41"/>
      <c r="D24" s="22">
        <v>0</v>
      </c>
      <c r="F24" s="31">
        <v>2808197649</v>
      </c>
      <c r="G24" s="32"/>
      <c r="H24" s="31">
        <v>782101222</v>
      </c>
      <c r="I24" s="32"/>
      <c r="J24" s="31">
        <v>3590298871</v>
      </c>
      <c r="K24" s="32"/>
      <c r="L24" s="31">
        <v>-0.92</v>
      </c>
      <c r="M24" s="32"/>
      <c r="N24" s="31">
        <v>7391340520</v>
      </c>
      <c r="O24" s="32"/>
      <c r="P24" s="52">
        <v>-291199006</v>
      </c>
      <c r="Q24" s="52"/>
      <c r="R24" s="32"/>
      <c r="S24" s="31">
        <v>782101222</v>
      </c>
      <c r="T24" s="32"/>
      <c r="U24" s="31">
        <v>7882242736</v>
      </c>
      <c r="W24" s="22">
        <v>0.57999999999999996</v>
      </c>
    </row>
    <row r="25" spans="1:23" ht="21.75" customHeight="1" x14ac:dyDescent="0.2">
      <c r="A25" s="41" t="s">
        <v>46</v>
      </c>
      <c r="B25" s="41"/>
      <c r="D25" s="22">
        <v>0</v>
      </c>
      <c r="F25" s="31">
        <v>0</v>
      </c>
      <c r="G25" s="32"/>
      <c r="H25" s="31">
        <v>861763246</v>
      </c>
      <c r="I25" s="32"/>
      <c r="J25" s="31">
        <v>861763246</v>
      </c>
      <c r="K25" s="32"/>
      <c r="L25" s="31">
        <v>-0.22</v>
      </c>
      <c r="M25" s="32"/>
      <c r="N25" s="31">
        <v>292500000</v>
      </c>
      <c r="O25" s="32"/>
      <c r="P25" s="52">
        <v>0</v>
      </c>
      <c r="Q25" s="52"/>
      <c r="R25" s="32"/>
      <c r="S25" s="31">
        <v>1909403583</v>
      </c>
      <c r="T25" s="32"/>
      <c r="U25" s="31">
        <v>2201903583</v>
      </c>
      <c r="W25" s="22">
        <v>0.16</v>
      </c>
    </row>
    <row r="26" spans="1:23" ht="21.75" customHeight="1" x14ac:dyDescent="0.2">
      <c r="A26" s="41" t="s">
        <v>74</v>
      </c>
      <c r="B26" s="41"/>
      <c r="D26" s="22">
        <v>0</v>
      </c>
      <c r="F26" s="31">
        <v>-35246009541</v>
      </c>
      <c r="G26" s="32"/>
      <c r="H26" s="31">
        <v>3795363864</v>
      </c>
      <c r="I26" s="32"/>
      <c r="J26" s="31">
        <v>-31450645677</v>
      </c>
      <c r="K26" s="32"/>
      <c r="L26" s="31">
        <v>8.0500000000000007</v>
      </c>
      <c r="M26" s="32"/>
      <c r="N26" s="31">
        <v>0</v>
      </c>
      <c r="O26" s="32"/>
      <c r="P26" s="52">
        <v>23336881074</v>
      </c>
      <c r="Q26" s="52"/>
      <c r="R26" s="32"/>
      <c r="S26" s="31">
        <v>15923162188</v>
      </c>
      <c r="T26" s="32"/>
      <c r="U26" s="31">
        <v>39260043262</v>
      </c>
      <c r="W26" s="22">
        <v>2.89</v>
      </c>
    </row>
    <row r="27" spans="1:23" ht="21.75" customHeight="1" x14ac:dyDescent="0.2">
      <c r="A27" s="41" t="s">
        <v>94</v>
      </c>
      <c r="B27" s="41"/>
      <c r="D27" s="22">
        <v>0</v>
      </c>
      <c r="F27" s="31">
        <v>-2160483924</v>
      </c>
      <c r="G27" s="32"/>
      <c r="H27" s="31">
        <v>1106604368</v>
      </c>
      <c r="I27" s="32"/>
      <c r="J27" s="31">
        <v>-1053879556</v>
      </c>
      <c r="K27" s="32"/>
      <c r="L27" s="31">
        <v>0.27</v>
      </c>
      <c r="M27" s="32"/>
      <c r="N27" s="31">
        <v>0</v>
      </c>
      <c r="O27" s="32"/>
      <c r="P27" s="52">
        <v>1816411554</v>
      </c>
      <c r="Q27" s="52"/>
      <c r="R27" s="32"/>
      <c r="S27" s="31">
        <v>1106604368</v>
      </c>
      <c r="T27" s="32"/>
      <c r="U27" s="31">
        <v>2923015922</v>
      </c>
      <c r="W27" s="22">
        <v>0.22</v>
      </c>
    </row>
    <row r="28" spans="1:23" ht="21.75" customHeight="1" x14ac:dyDescent="0.2">
      <c r="A28" s="41" t="s">
        <v>126</v>
      </c>
      <c r="B28" s="41"/>
      <c r="D28" s="22">
        <v>0</v>
      </c>
      <c r="F28" s="31">
        <v>0</v>
      </c>
      <c r="G28" s="32"/>
      <c r="H28" s="31">
        <v>3200174023</v>
      </c>
      <c r="I28" s="32"/>
      <c r="J28" s="31">
        <v>3200174023</v>
      </c>
      <c r="K28" s="32"/>
      <c r="L28" s="31">
        <v>-0.82</v>
      </c>
      <c r="M28" s="32"/>
      <c r="N28" s="31">
        <v>0</v>
      </c>
      <c r="O28" s="32"/>
      <c r="P28" s="52">
        <v>0</v>
      </c>
      <c r="Q28" s="52"/>
      <c r="R28" s="32"/>
      <c r="S28" s="31">
        <v>3200174023</v>
      </c>
      <c r="T28" s="32"/>
      <c r="U28" s="31">
        <v>3200174023</v>
      </c>
      <c r="W28" s="22">
        <v>0.24</v>
      </c>
    </row>
    <row r="29" spans="1:23" ht="21.75" customHeight="1" x14ac:dyDescent="0.2">
      <c r="A29" s="41" t="s">
        <v>58</v>
      </c>
      <c r="B29" s="41"/>
      <c r="D29" s="22">
        <v>3130622795</v>
      </c>
      <c r="F29" s="31">
        <v>-2167669546</v>
      </c>
      <c r="G29" s="32"/>
      <c r="H29" s="31">
        <v>-119701550</v>
      </c>
      <c r="I29" s="32"/>
      <c r="J29" s="31">
        <v>843251699</v>
      </c>
      <c r="K29" s="32"/>
      <c r="L29" s="31">
        <v>-0.22</v>
      </c>
      <c r="M29" s="32"/>
      <c r="N29" s="31">
        <v>3130622795</v>
      </c>
      <c r="O29" s="32"/>
      <c r="P29" s="52">
        <v>-7928636658</v>
      </c>
      <c r="Q29" s="52"/>
      <c r="R29" s="32"/>
      <c r="S29" s="31">
        <v>-1680452735</v>
      </c>
      <c r="T29" s="32"/>
      <c r="U29" s="31">
        <v>-6478466598</v>
      </c>
      <c r="W29" s="22">
        <v>-0.48</v>
      </c>
    </row>
    <row r="30" spans="1:23" ht="21.75" customHeight="1" x14ac:dyDescent="0.2">
      <c r="A30" s="41" t="s">
        <v>87</v>
      </c>
      <c r="B30" s="41"/>
      <c r="D30" s="22">
        <v>0</v>
      </c>
      <c r="F30" s="31">
        <v>0</v>
      </c>
      <c r="G30" s="32"/>
      <c r="H30" s="31">
        <v>3022203404</v>
      </c>
      <c r="I30" s="32"/>
      <c r="J30" s="31">
        <v>3022203404</v>
      </c>
      <c r="K30" s="32"/>
      <c r="L30" s="31">
        <v>-0.77</v>
      </c>
      <c r="M30" s="32"/>
      <c r="N30" s="31">
        <v>0</v>
      </c>
      <c r="O30" s="32"/>
      <c r="P30" s="52">
        <v>0</v>
      </c>
      <c r="Q30" s="52"/>
      <c r="R30" s="32"/>
      <c r="S30" s="31">
        <v>4421723279</v>
      </c>
      <c r="T30" s="32"/>
      <c r="U30" s="31">
        <v>4421723279</v>
      </c>
      <c r="W30" s="22">
        <v>0.33</v>
      </c>
    </row>
    <row r="31" spans="1:23" ht="21.75" customHeight="1" x14ac:dyDescent="0.2">
      <c r="A31" s="41" t="s">
        <v>127</v>
      </c>
      <c r="B31" s="41"/>
      <c r="D31" s="22">
        <v>0</v>
      </c>
      <c r="F31" s="31">
        <v>-1064444586</v>
      </c>
      <c r="G31" s="32"/>
      <c r="H31" s="31">
        <v>1609868571</v>
      </c>
      <c r="I31" s="32"/>
      <c r="J31" s="31">
        <v>545423985</v>
      </c>
      <c r="K31" s="32"/>
      <c r="L31" s="31">
        <v>-0.14000000000000001</v>
      </c>
      <c r="M31" s="32"/>
      <c r="N31" s="31">
        <v>0</v>
      </c>
      <c r="O31" s="32"/>
      <c r="P31" s="52">
        <v>2616539444</v>
      </c>
      <c r="Q31" s="52"/>
      <c r="R31" s="32"/>
      <c r="S31" s="31">
        <v>1609868571</v>
      </c>
      <c r="T31" s="32"/>
      <c r="U31" s="31">
        <v>4226408015</v>
      </c>
      <c r="W31" s="22">
        <v>0.31</v>
      </c>
    </row>
    <row r="32" spans="1:23" ht="21.75" customHeight="1" x14ac:dyDescent="0.2">
      <c r="A32" s="41" t="s">
        <v>55</v>
      </c>
      <c r="B32" s="41"/>
      <c r="D32" s="22">
        <v>0</v>
      </c>
      <c r="F32" s="31">
        <v>-8441881808</v>
      </c>
      <c r="G32" s="32"/>
      <c r="H32" s="31">
        <v>2267382049</v>
      </c>
      <c r="I32" s="32"/>
      <c r="J32" s="31">
        <v>-6174499759</v>
      </c>
      <c r="K32" s="32"/>
      <c r="L32" s="31">
        <v>1.58</v>
      </c>
      <c r="M32" s="32"/>
      <c r="N32" s="31">
        <v>0</v>
      </c>
      <c r="O32" s="32"/>
      <c r="P32" s="52">
        <v>4122825568</v>
      </c>
      <c r="Q32" s="52"/>
      <c r="R32" s="32"/>
      <c r="S32" s="31">
        <v>2267382049</v>
      </c>
      <c r="T32" s="32"/>
      <c r="U32" s="31">
        <v>6390207617</v>
      </c>
      <c r="W32" s="22">
        <v>0.47</v>
      </c>
    </row>
    <row r="33" spans="1:23" ht="21.75" customHeight="1" x14ac:dyDescent="0.2">
      <c r="A33" s="41" t="s">
        <v>64</v>
      </c>
      <c r="B33" s="41"/>
      <c r="D33" s="22">
        <v>0</v>
      </c>
      <c r="F33" s="31">
        <v>8108344034</v>
      </c>
      <c r="G33" s="32"/>
      <c r="H33" s="31">
        <v>-3597184631</v>
      </c>
      <c r="I33" s="32"/>
      <c r="J33" s="31">
        <v>4511159403</v>
      </c>
      <c r="K33" s="32"/>
      <c r="L33" s="31">
        <v>-1.1499999999999999</v>
      </c>
      <c r="M33" s="32"/>
      <c r="N33" s="31">
        <v>6182977214</v>
      </c>
      <c r="O33" s="32"/>
      <c r="P33" s="52">
        <v>-1585860626</v>
      </c>
      <c r="Q33" s="52"/>
      <c r="R33" s="32"/>
      <c r="S33" s="31">
        <v>-3597184631</v>
      </c>
      <c r="T33" s="32"/>
      <c r="U33" s="31">
        <v>999931957</v>
      </c>
      <c r="W33" s="22">
        <v>7.0000000000000007E-2</v>
      </c>
    </row>
    <row r="34" spans="1:23" ht="21.75" customHeight="1" x14ac:dyDescent="0.2">
      <c r="A34" s="41" t="s">
        <v>108</v>
      </c>
      <c r="B34" s="41"/>
      <c r="D34" s="22">
        <v>107626</v>
      </c>
      <c r="F34" s="31">
        <v>0</v>
      </c>
      <c r="G34" s="32"/>
      <c r="H34" s="31">
        <v>296288</v>
      </c>
      <c r="I34" s="32"/>
      <c r="J34" s="31">
        <v>403914</v>
      </c>
      <c r="K34" s="32"/>
      <c r="L34" s="31">
        <v>0</v>
      </c>
      <c r="M34" s="32"/>
      <c r="N34" s="31">
        <v>107626</v>
      </c>
      <c r="O34" s="32"/>
      <c r="P34" s="52">
        <v>0</v>
      </c>
      <c r="Q34" s="52"/>
      <c r="R34" s="32"/>
      <c r="S34" s="31">
        <v>296288</v>
      </c>
      <c r="T34" s="32"/>
      <c r="U34" s="31">
        <v>403914</v>
      </c>
      <c r="W34" s="22">
        <v>0</v>
      </c>
    </row>
    <row r="35" spans="1:23" ht="21.75" customHeight="1" x14ac:dyDescent="0.2">
      <c r="A35" s="41" t="s">
        <v>95</v>
      </c>
      <c r="B35" s="41"/>
      <c r="D35" s="22">
        <v>0</v>
      </c>
      <c r="F35" s="31">
        <v>15849442</v>
      </c>
      <c r="G35" s="32"/>
      <c r="H35" s="31">
        <v>-5593455</v>
      </c>
      <c r="I35" s="32"/>
      <c r="J35" s="31">
        <v>10255987</v>
      </c>
      <c r="K35" s="32"/>
      <c r="L35" s="31">
        <v>0</v>
      </c>
      <c r="M35" s="32"/>
      <c r="N35" s="31">
        <v>9497959</v>
      </c>
      <c r="O35" s="32"/>
      <c r="P35" s="52">
        <v>-165</v>
      </c>
      <c r="Q35" s="52"/>
      <c r="R35" s="32"/>
      <c r="S35" s="31">
        <v>-5593455</v>
      </c>
      <c r="T35" s="32"/>
      <c r="U35" s="31">
        <v>3904339</v>
      </c>
      <c r="W35" s="22">
        <v>0</v>
      </c>
    </row>
    <row r="36" spans="1:23" ht="21.75" customHeight="1" x14ac:dyDescent="0.2">
      <c r="A36" s="41" t="s">
        <v>83</v>
      </c>
      <c r="B36" s="41"/>
      <c r="D36" s="22">
        <v>0</v>
      </c>
      <c r="F36" s="31">
        <v>0</v>
      </c>
      <c r="G36" s="32"/>
      <c r="H36" s="31">
        <v>341908499</v>
      </c>
      <c r="I36" s="32"/>
      <c r="J36" s="31">
        <v>341908499</v>
      </c>
      <c r="K36" s="32"/>
      <c r="L36" s="31">
        <v>-0.09</v>
      </c>
      <c r="M36" s="32"/>
      <c r="N36" s="31">
        <v>0</v>
      </c>
      <c r="O36" s="32"/>
      <c r="P36" s="52">
        <v>0</v>
      </c>
      <c r="Q36" s="52"/>
      <c r="R36" s="32"/>
      <c r="S36" s="31">
        <v>1329265308</v>
      </c>
      <c r="T36" s="32"/>
      <c r="U36" s="31">
        <v>1329265308</v>
      </c>
      <c r="W36" s="22">
        <v>0.1</v>
      </c>
    </row>
    <row r="37" spans="1:23" ht="21.75" customHeight="1" x14ac:dyDescent="0.2">
      <c r="A37" s="41" t="s">
        <v>43</v>
      </c>
      <c r="B37" s="41"/>
      <c r="D37" s="22">
        <v>0</v>
      </c>
      <c r="F37" s="31">
        <v>-61005247103</v>
      </c>
      <c r="G37" s="32"/>
      <c r="H37" s="31">
        <v>59726469424</v>
      </c>
      <c r="I37" s="32"/>
      <c r="J37" s="31">
        <v>-1278777679</v>
      </c>
      <c r="K37" s="32"/>
      <c r="L37" s="31">
        <v>0.33</v>
      </c>
      <c r="M37" s="32"/>
      <c r="N37" s="31">
        <v>40093722000</v>
      </c>
      <c r="O37" s="32"/>
      <c r="P37" s="52">
        <v>173453401165</v>
      </c>
      <c r="Q37" s="52"/>
      <c r="R37" s="32"/>
      <c r="S37" s="31">
        <v>77682263808</v>
      </c>
      <c r="T37" s="32"/>
      <c r="U37" s="31">
        <v>291229386973</v>
      </c>
      <c r="W37" s="22">
        <v>21.47</v>
      </c>
    </row>
    <row r="38" spans="1:23" ht="21.75" customHeight="1" x14ac:dyDescent="0.2">
      <c r="A38" s="41" t="s">
        <v>52</v>
      </c>
      <c r="B38" s="41"/>
      <c r="D38" s="22">
        <v>0</v>
      </c>
      <c r="F38" s="31">
        <v>0</v>
      </c>
      <c r="G38" s="32"/>
      <c r="H38" s="31">
        <v>-459131146</v>
      </c>
      <c r="I38" s="32"/>
      <c r="J38" s="31">
        <v>-459131146</v>
      </c>
      <c r="K38" s="32"/>
      <c r="L38" s="31">
        <v>0.12</v>
      </c>
      <c r="M38" s="32"/>
      <c r="N38" s="31">
        <v>0</v>
      </c>
      <c r="O38" s="32"/>
      <c r="P38" s="52">
        <v>0</v>
      </c>
      <c r="Q38" s="52"/>
      <c r="R38" s="32"/>
      <c r="S38" s="31">
        <v>-459131146</v>
      </c>
      <c r="T38" s="32"/>
      <c r="U38" s="31">
        <v>-459131146</v>
      </c>
      <c r="W38" s="22">
        <v>-0.03</v>
      </c>
    </row>
    <row r="39" spans="1:23" ht="21.75" customHeight="1" x14ac:dyDescent="0.2">
      <c r="A39" s="41" t="s">
        <v>20</v>
      </c>
      <c r="B39" s="41"/>
      <c r="D39" s="22">
        <v>0</v>
      </c>
      <c r="F39" s="31">
        <v>0</v>
      </c>
      <c r="G39" s="32"/>
      <c r="H39" s="31">
        <v>547249281</v>
      </c>
      <c r="I39" s="32"/>
      <c r="J39" s="31">
        <v>547249281</v>
      </c>
      <c r="K39" s="32"/>
      <c r="L39" s="31">
        <v>-0.14000000000000001</v>
      </c>
      <c r="M39" s="32"/>
      <c r="N39" s="31">
        <v>0</v>
      </c>
      <c r="O39" s="32"/>
      <c r="P39" s="52">
        <v>0</v>
      </c>
      <c r="Q39" s="52"/>
      <c r="R39" s="32"/>
      <c r="S39" s="31">
        <v>547249281</v>
      </c>
      <c r="T39" s="32"/>
      <c r="U39" s="31">
        <v>547249281</v>
      </c>
      <c r="W39" s="22">
        <v>0.04</v>
      </c>
    </row>
    <row r="40" spans="1:23" ht="21.75" customHeight="1" x14ac:dyDescent="0.2">
      <c r="A40" s="41" t="s">
        <v>28</v>
      </c>
      <c r="B40" s="41"/>
      <c r="D40" s="22">
        <v>0</v>
      </c>
      <c r="F40" s="31">
        <v>-35859648186</v>
      </c>
      <c r="G40" s="32"/>
      <c r="H40" s="31">
        <v>12772998778</v>
      </c>
      <c r="I40" s="32"/>
      <c r="J40" s="31">
        <v>-23086649408</v>
      </c>
      <c r="K40" s="32"/>
      <c r="L40" s="31">
        <v>5.91</v>
      </c>
      <c r="M40" s="32"/>
      <c r="N40" s="31">
        <v>0</v>
      </c>
      <c r="O40" s="32"/>
      <c r="P40" s="52">
        <v>75360692102</v>
      </c>
      <c r="Q40" s="52"/>
      <c r="R40" s="32"/>
      <c r="S40" s="31">
        <v>13142897654</v>
      </c>
      <c r="T40" s="32"/>
      <c r="U40" s="31">
        <v>88503589756</v>
      </c>
      <c r="W40" s="22">
        <v>6.52</v>
      </c>
    </row>
    <row r="41" spans="1:23" ht="21.75" customHeight="1" x14ac:dyDescent="0.2">
      <c r="A41" s="41" t="s">
        <v>41</v>
      </c>
      <c r="B41" s="41"/>
      <c r="D41" s="22">
        <v>0</v>
      </c>
      <c r="F41" s="31">
        <v>-11525761917</v>
      </c>
      <c r="G41" s="32"/>
      <c r="H41" s="31">
        <v>179286930</v>
      </c>
      <c r="I41" s="32"/>
      <c r="J41" s="31">
        <v>-11346474987</v>
      </c>
      <c r="K41" s="32"/>
      <c r="L41" s="31">
        <v>2.9</v>
      </c>
      <c r="M41" s="32"/>
      <c r="N41" s="31">
        <v>0</v>
      </c>
      <c r="O41" s="32"/>
      <c r="P41" s="52">
        <v>-1053049953</v>
      </c>
      <c r="Q41" s="52"/>
      <c r="R41" s="32"/>
      <c r="S41" s="31">
        <v>2673383384</v>
      </c>
      <c r="T41" s="32"/>
      <c r="U41" s="31">
        <v>1620333431</v>
      </c>
      <c r="W41" s="22">
        <v>0.12</v>
      </c>
    </row>
    <row r="42" spans="1:23" ht="21.75" customHeight="1" x14ac:dyDescent="0.2">
      <c r="A42" s="41" t="s">
        <v>85</v>
      </c>
      <c r="B42" s="41"/>
      <c r="D42" s="22">
        <v>0</v>
      </c>
      <c r="F42" s="31">
        <v>172805299</v>
      </c>
      <c r="G42" s="32"/>
      <c r="H42" s="31">
        <v>-1905753513</v>
      </c>
      <c r="I42" s="32"/>
      <c r="J42" s="31">
        <v>-1732948214</v>
      </c>
      <c r="K42" s="32"/>
      <c r="L42" s="31">
        <v>0.44</v>
      </c>
      <c r="M42" s="32"/>
      <c r="N42" s="31">
        <v>15684622800</v>
      </c>
      <c r="O42" s="32"/>
      <c r="P42" s="52">
        <v>-21078979662</v>
      </c>
      <c r="Q42" s="52"/>
      <c r="R42" s="32"/>
      <c r="S42" s="31">
        <v>-42691996037</v>
      </c>
      <c r="T42" s="32"/>
      <c r="U42" s="31">
        <v>-48086352899</v>
      </c>
      <c r="W42" s="22">
        <v>-3.54</v>
      </c>
    </row>
    <row r="43" spans="1:23" ht="21.75" customHeight="1" x14ac:dyDescent="0.2">
      <c r="A43" s="41" t="s">
        <v>91</v>
      </c>
      <c r="B43" s="41"/>
      <c r="D43" s="22">
        <v>0</v>
      </c>
      <c r="F43" s="31">
        <v>-2443538306</v>
      </c>
      <c r="G43" s="32"/>
      <c r="H43" s="31">
        <v>-38946975</v>
      </c>
      <c r="I43" s="32"/>
      <c r="J43" s="31">
        <v>-2482485281</v>
      </c>
      <c r="K43" s="32"/>
      <c r="L43" s="31">
        <v>0.64</v>
      </c>
      <c r="M43" s="32"/>
      <c r="N43" s="31">
        <v>0</v>
      </c>
      <c r="O43" s="32"/>
      <c r="P43" s="52">
        <v>-991702278</v>
      </c>
      <c r="Q43" s="52"/>
      <c r="R43" s="32"/>
      <c r="S43" s="31">
        <v>1628771505</v>
      </c>
      <c r="T43" s="32"/>
      <c r="U43" s="31">
        <v>637069227</v>
      </c>
      <c r="W43" s="22">
        <v>0.05</v>
      </c>
    </row>
    <row r="44" spans="1:23" ht="21.75" customHeight="1" x14ac:dyDescent="0.2">
      <c r="A44" s="41" t="s">
        <v>120</v>
      </c>
      <c r="B44" s="41"/>
      <c r="D44" s="22">
        <v>0</v>
      </c>
      <c r="F44" s="31">
        <v>-11187108230</v>
      </c>
      <c r="G44" s="32"/>
      <c r="H44" s="31">
        <v>711466016</v>
      </c>
      <c r="I44" s="32"/>
      <c r="J44" s="31">
        <v>-10475642214</v>
      </c>
      <c r="K44" s="32"/>
      <c r="L44" s="31">
        <v>2.68</v>
      </c>
      <c r="M44" s="32"/>
      <c r="N44" s="31">
        <v>2189392959</v>
      </c>
      <c r="O44" s="32"/>
      <c r="P44" s="52">
        <v>12336234727</v>
      </c>
      <c r="Q44" s="52"/>
      <c r="R44" s="32"/>
      <c r="S44" s="31">
        <v>711466016</v>
      </c>
      <c r="T44" s="32"/>
      <c r="U44" s="31">
        <v>15237093702</v>
      </c>
      <c r="W44" s="22">
        <v>1.1200000000000001</v>
      </c>
    </row>
    <row r="45" spans="1:23" ht="21.75" customHeight="1" x14ac:dyDescent="0.2">
      <c r="A45" s="41" t="s">
        <v>106</v>
      </c>
      <c r="B45" s="41"/>
      <c r="D45" s="22">
        <v>0</v>
      </c>
      <c r="F45" s="31">
        <v>0</v>
      </c>
      <c r="G45" s="32"/>
      <c r="H45" s="31">
        <v>20829213026</v>
      </c>
      <c r="I45" s="32"/>
      <c r="J45" s="31">
        <v>20829213026</v>
      </c>
      <c r="K45" s="32"/>
      <c r="L45" s="31">
        <v>-5.33</v>
      </c>
      <c r="M45" s="32"/>
      <c r="N45" s="31">
        <v>0</v>
      </c>
      <c r="O45" s="32"/>
      <c r="P45" s="52">
        <v>0</v>
      </c>
      <c r="Q45" s="52"/>
      <c r="R45" s="32"/>
      <c r="S45" s="31">
        <v>20829213026</v>
      </c>
      <c r="T45" s="32"/>
      <c r="U45" s="31">
        <v>20829213026</v>
      </c>
      <c r="W45" s="22">
        <v>1.54</v>
      </c>
    </row>
    <row r="46" spans="1:23" ht="21.75" customHeight="1" x14ac:dyDescent="0.2">
      <c r="A46" s="41" t="s">
        <v>38</v>
      </c>
      <c r="B46" s="41"/>
      <c r="D46" s="22">
        <v>309161061</v>
      </c>
      <c r="F46" s="31">
        <v>-21104556078</v>
      </c>
      <c r="G46" s="32"/>
      <c r="H46" s="31">
        <v>15863513443</v>
      </c>
      <c r="I46" s="32"/>
      <c r="J46" s="31">
        <v>-4931881574</v>
      </c>
      <c r="K46" s="32"/>
      <c r="L46" s="31">
        <v>1.26</v>
      </c>
      <c r="M46" s="32"/>
      <c r="N46" s="31">
        <v>309161061</v>
      </c>
      <c r="O46" s="32"/>
      <c r="P46" s="52">
        <v>8086901869</v>
      </c>
      <c r="Q46" s="52"/>
      <c r="R46" s="32"/>
      <c r="S46" s="31">
        <v>15863513443</v>
      </c>
      <c r="T46" s="32"/>
      <c r="U46" s="31">
        <v>24259576373</v>
      </c>
      <c r="W46" s="22">
        <v>1.79</v>
      </c>
    </row>
    <row r="47" spans="1:23" ht="21.75" customHeight="1" x14ac:dyDescent="0.2">
      <c r="A47" s="41" t="s">
        <v>115</v>
      </c>
      <c r="B47" s="41"/>
      <c r="D47" s="22">
        <v>0</v>
      </c>
      <c r="F47" s="31">
        <v>0</v>
      </c>
      <c r="G47" s="32"/>
      <c r="H47" s="31">
        <v>30201732355</v>
      </c>
      <c r="I47" s="32"/>
      <c r="J47" s="31">
        <v>30201732355</v>
      </c>
      <c r="K47" s="32"/>
      <c r="L47" s="31">
        <v>-7.73</v>
      </c>
      <c r="M47" s="32"/>
      <c r="N47" s="31">
        <v>0</v>
      </c>
      <c r="O47" s="32"/>
      <c r="P47" s="52">
        <v>0</v>
      </c>
      <c r="Q47" s="52"/>
      <c r="R47" s="32"/>
      <c r="S47" s="31">
        <v>32550787563</v>
      </c>
      <c r="T47" s="32"/>
      <c r="U47" s="31">
        <v>32550787563</v>
      </c>
      <c r="W47" s="22">
        <v>2.4</v>
      </c>
    </row>
    <row r="48" spans="1:23" ht="21.75" customHeight="1" x14ac:dyDescent="0.2">
      <c r="A48" s="41" t="s">
        <v>23</v>
      </c>
      <c r="B48" s="41"/>
      <c r="D48" s="22">
        <v>0</v>
      </c>
      <c r="F48" s="31">
        <v>-10116984274</v>
      </c>
      <c r="G48" s="32"/>
      <c r="H48" s="31">
        <v>4639475318</v>
      </c>
      <c r="I48" s="32"/>
      <c r="J48" s="31">
        <v>-5477508956</v>
      </c>
      <c r="K48" s="32"/>
      <c r="L48" s="31">
        <v>1.4</v>
      </c>
      <c r="M48" s="32"/>
      <c r="N48" s="31">
        <v>0</v>
      </c>
      <c r="O48" s="32"/>
      <c r="P48" s="52">
        <v>25915067971</v>
      </c>
      <c r="Q48" s="52"/>
      <c r="R48" s="32"/>
      <c r="S48" s="31">
        <v>4639475318</v>
      </c>
      <c r="T48" s="32"/>
      <c r="U48" s="31">
        <v>30554543289</v>
      </c>
      <c r="W48" s="22">
        <v>2.25</v>
      </c>
    </row>
    <row r="49" spans="1:23" ht="21.75" customHeight="1" x14ac:dyDescent="0.2">
      <c r="A49" s="41" t="s">
        <v>69</v>
      </c>
      <c r="B49" s="41"/>
      <c r="D49" s="22">
        <v>0</v>
      </c>
      <c r="F49" s="31">
        <v>-159693659</v>
      </c>
      <c r="G49" s="32"/>
      <c r="H49" s="31">
        <v>595833146</v>
      </c>
      <c r="I49" s="32"/>
      <c r="J49" s="31">
        <v>436139487</v>
      </c>
      <c r="K49" s="32"/>
      <c r="L49" s="31">
        <v>-0.11</v>
      </c>
      <c r="M49" s="32"/>
      <c r="N49" s="31">
        <v>0</v>
      </c>
      <c r="O49" s="32"/>
      <c r="P49" s="52">
        <v>866463211</v>
      </c>
      <c r="Q49" s="52"/>
      <c r="R49" s="32"/>
      <c r="S49" s="31">
        <v>595833146</v>
      </c>
      <c r="T49" s="32"/>
      <c r="U49" s="31">
        <v>1462296357</v>
      </c>
      <c r="W49" s="22">
        <v>0.11</v>
      </c>
    </row>
    <row r="50" spans="1:23" ht="21.75" customHeight="1" x14ac:dyDescent="0.2">
      <c r="A50" s="41" t="s">
        <v>27</v>
      </c>
      <c r="B50" s="41"/>
      <c r="D50" s="22">
        <v>0</v>
      </c>
      <c r="F50" s="31">
        <v>0</v>
      </c>
      <c r="G50" s="32"/>
      <c r="H50" s="31">
        <v>4992323126</v>
      </c>
      <c r="I50" s="32"/>
      <c r="J50" s="31">
        <v>4992323126</v>
      </c>
      <c r="K50" s="32"/>
      <c r="L50" s="31">
        <v>-1.28</v>
      </c>
      <c r="M50" s="32"/>
      <c r="N50" s="31">
        <v>0</v>
      </c>
      <c r="O50" s="32"/>
      <c r="P50" s="52">
        <v>0</v>
      </c>
      <c r="Q50" s="52"/>
      <c r="R50" s="32"/>
      <c r="S50" s="31">
        <v>4992323126</v>
      </c>
      <c r="T50" s="32"/>
      <c r="U50" s="31">
        <v>4992323126</v>
      </c>
      <c r="W50" s="22">
        <v>0.37</v>
      </c>
    </row>
    <row r="51" spans="1:23" ht="21.75" customHeight="1" x14ac:dyDescent="0.2">
      <c r="A51" s="41" t="s">
        <v>176</v>
      </c>
      <c r="B51" s="41"/>
      <c r="D51" s="22">
        <v>0</v>
      </c>
      <c r="F51" s="31">
        <v>0</v>
      </c>
      <c r="G51" s="32"/>
      <c r="H51" s="31">
        <v>0</v>
      </c>
      <c r="I51" s="32"/>
      <c r="J51" s="31">
        <v>0</v>
      </c>
      <c r="K51" s="32"/>
      <c r="L51" s="31">
        <v>0</v>
      </c>
      <c r="M51" s="32"/>
      <c r="N51" s="31">
        <v>0</v>
      </c>
      <c r="O51" s="32"/>
      <c r="P51" s="52">
        <v>0</v>
      </c>
      <c r="Q51" s="52"/>
      <c r="R51" s="32"/>
      <c r="S51" s="31">
        <v>4279695451</v>
      </c>
      <c r="T51" s="32"/>
      <c r="U51" s="31">
        <v>4279695451</v>
      </c>
      <c r="W51" s="22">
        <v>0.32</v>
      </c>
    </row>
    <row r="52" spans="1:23" ht="21.75" customHeight="1" x14ac:dyDescent="0.2">
      <c r="A52" s="41" t="s">
        <v>177</v>
      </c>
      <c r="B52" s="41"/>
      <c r="D52" s="22">
        <v>0</v>
      </c>
      <c r="F52" s="31">
        <v>0</v>
      </c>
      <c r="G52" s="32"/>
      <c r="H52" s="31">
        <v>0</v>
      </c>
      <c r="I52" s="32"/>
      <c r="J52" s="31">
        <v>0</v>
      </c>
      <c r="K52" s="32"/>
      <c r="L52" s="31">
        <v>0</v>
      </c>
      <c r="M52" s="32"/>
      <c r="N52" s="31">
        <v>0</v>
      </c>
      <c r="O52" s="32"/>
      <c r="P52" s="52">
        <v>0</v>
      </c>
      <c r="Q52" s="52"/>
      <c r="R52" s="32"/>
      <c r="S52" s="31">
        <v>162924817</v>
      </c>
      <c r="T52" s="32"/>
      <c r="U52" s="31">
        <v>162924817</v>
      </c>
      <c r="W52" s="22">
        <v>0.01</v>
      </c>
    </row>
    <row r="53" spans="1:23" ht="21.75" customHeight="1" x14ac:dyDescent="0.2">
      <c r="A53" s="41" t="s">
        <v>178</v>
      </c>
      <c r="B53" s="41"/>
      <c r="D53" s="22">
        <v>0</v>
      </c>
      <c r="F53" s="31">
        <v>0</v>
      </c>
      <c r="G53" s="32"/>
      <c r="H53" s="31">
        <v>0</v>
      </c>
      <c r="I53" s="32"/>
      <c r="J53" s="31">
        <v>0</v>
      </c>
      <c r="K53" s="32"/>
      <c r="L53" s="31">
        <v>0</v>
      </c>
      <c r="M53" s="32"/>
      <c r="N53" s="31">
        <v>0</v>
      </c>
      <c r="O53" s="32"/>
      <c r="P53" s="52">
        <v>0</v>
      </c>
      <c r="Q53" s="52"/>
      <c r="R53" s="32"/>
      <c r="S53" s="31">
        <v>24549838638</v>
      </c>
      <c r="T53" s="32"/>
      <c r="U53" s="31">
        <v>24549838638</v>
      </c>
      <c r="W53" s="22">
        <v>1.81</v>
      </c>
    </row>
    <row r="54" spans="1:23" ht="21.75" customHeight="1" x14ac:dyDescent="0.2">
      <c r="A54" s="41" t="s">
        <v>179</v>
      </c>
      <c r="B54" s="41"/>
      <c r="D54" s="22">
        <v>0</v>
      </c>
      <c r="F54" s="31">
        <v>0</v>
      </c>
      <c r="G54" s="32"/>
      <c r="H54" s="31">
        <v>0</v>
      </c>
      <c r="I54" s="32"/>
      <c r="J54" s="31">
        <v>0</v>
      </c>
      <c r="K54" s="32"/>
      <c r="L54" s="31">
        <v>0</v>
      </c>
      <c r="M54" s="32"/>
      <c r="N54" s="31">
        <v>0</v>
      </c>
      <c r="O54" s="32"/>
      <c r="P54" s="52">
        <v>0</v>
      </c>
      <c r="Q54" s="52"/>
      <c r="R54" s="32"/>
      <c r="S54" s="31">
        <v>9806844435</v>
      </c>
      <c r="T54" s="32"/>
      <c r="U54" s="31">
        <v>9806844435</v>
      </c>
      <c r="W54" s="22">
        <v>0.72</v>
      </c>
    </row>
    <row r="55" spans="1:23" ht="21.75" customHeight="1" x14ac:dyDescent="0.2">
      <c r="A55" s="41" t="s">
        <v>25</v>
      </c>
      <c r="B55" s="41"/>
      <c r="D55" s="22">
        <v>0</v>
      </c>
      <c r="F55" s="31">
        <v>122466960</v>
      </c>
      <c r="G55" s="32"/>
      <c r="H55" s="31">
        <v>0</v>
      </c>
      <c r="I55" s="32"/>
      <c r="J55" s="31">
        <v>122466960</v>
      </c>
      <c r="K55" s="32"/>
      <c r="L55" s="31">
        <v>-0.03</v>
      </c>
      <c r="M55" s="32"/>
      <c r="N55" s="31">
        <v>150418545</v>
      </c>
      <c r="O55" s="32"/>
      <c r="P55" s="52">
        <v>405600325</v>
      </c>
      <c r="Q55" s="52"/>
      <c r="R55" s="32"/>
      <c r="S55" s="31">
        <v>40890721</v>
      </c>
      <c r="T55" s="32"/>
      <c r="U55" s="31">
        <v>596909591</v>
      </c>
      <c r="W55" s="22">
        <v>0.04</v>
      </c>
    </row>
    <row r="56" spans="1:23" ht="21.75" customHeight="1" x14ac:dyDescent="0.2">
      <c r="A56" s="41" t="s">
        <v>180</v>
      </c>
      <c r="B56" s="41"/>
      <c r="D56" s="22">
        <v>0</v>
      </c>
      <c r="F56" s="31">
        <v>0</v>
      </c>
      <c r="G56" s="32"/>
      <c r="H56" s="31">
        <v>0</v>
      </c>
      <c r="I56" s="32"/>
      <c r="J56" s="31">
        <v>0</v>
      </c>
      <c r="K56" s="32"/>
      <c r="L56" s="31">
        <v>0</v>
      </c>
      <c r="M56" s="32"/>
      <c r="N56" s="31">
        <v>467166300</v>
      </c>
      <c r="O56" s="32"/>
      <c r="P56" s="52">
        <v>0</v>
      </c>
      <c r="Q56" s="52"/>
      <c r="R56" s="32"/>
      <c r="S56" s="31">
        <v>-428470116</v>
      </c>
      <c r="T56" s="32"/>
      <c r="U56" s="31">
        <v>38696184</v>
      </c>
      <c r="W56" s="22">
        <v>0</v>
      </c>
    </row>
    <row r="57" spans="1:23" ht="21.75" customHeight="1" x14ac:dyDescent="0.2">
      <c r="A57" s="41" t="s">
        <v>181</v>
      </c>
      <c r="B57" s="41"/>
      <c r="D57" s="22">
        <v>0</v>
      </c>
      <c r="F57" s="31">
        <v>0</v>
      </c>
      <c r="G57" s="32"/>
      <c r="H57" s="31">
        <v>0</v>
      </c>
      <c r="I57" s="32"/>
      <c r="J57" s="31">
        <v>0</v>
      </c>
      <c r="K57" s="32"/>
      <c r="L57" s="31">
        <v>0</v>
      </c>
      <c r="M57" s="32"/>
      <c r="N57" s="31">
        <v>0</v>
      </c>
      <c r="O57" s="32"/>
      <c r="P57" s="52">
        <v>0</v>
      </c>
      <c r="Q57" s="52"/>
      <c r="R57" s="32"/>
      <c r="S57" s="31">
        <v>1419802614</v>
      </c>
      <c r="T57" s="32"/>
      <c r="U57" s="31">
        <v>1419802614</v>
      </c>
      <c r="W57" s="22">
        <v>0.1</v>
      </c>
    </row>
    <row r="58" spans="1:23" ht="21.75" customHeight="1" x14ac:dyDescent="0.2">
      <c r="A58" s="41" t="s">
        <v>182</v>
      </c>
      <c r="B58" s="41"/>
      <c r="D58" s="22">
        <v>0</v>
      </c>
      <c r="F58" s="31">
        <v>0</v>
      </c>
      <c r="G58" s="32"/>
      <c r="H58" s="31">
        <v>0</v>
      </c>
      <c r="I58" s="32"/>
      <c r="J58" s="31">
        <v>0</v>
      </c>
      <c r="K58" s="32"/>
      <c r="L58" s="31">
        <v>0</v>
      </c>
      <c r="M58" s="32"/>
      <c r="N58" s="31">
        <v>0</v>
      </c>
      <c r="O58" s="32"/>
      <c r="P58" s="52">
        <v>0</v>
      </c>
      <c r="Q58" s="52"/>
      <c r="R58" s="32"/>
      <c r="S58" s="31">
        <v>79524013</v>
      </c>
      <c r="T58" s="32"/>
      <c r="U58" s="31">
        <v>79524013</v>
      </c>
      <c r="W58" s="22">
        <v>0.01</v>
      </c>
    </row>
    <row r="59" spans="1:23" ht="21.75" customHeight="1" x14ac:dyDescent="0.2">
      <c r="A59" s="41" t="s">
        <v>183</v>
      </c>
      <c r="B59" s="41"/>
      <c r="D59" s="22">
        <v>0</v>
      </c>
      <c r="F59" s="31">
        <v>0</v>
      </c>
      <c r="G59" s="32"/>
      <c r="H59" s="31">
        <v>0</v>
      </c>
      <c r="I59" s="32"/>
      <c r="J59" s="31">
        <v>0</v>
      </c>
      <c r="K59" s="32"/>
      <c r="L59" s="31">
        <v>0</v>
      </c>
      <c r="M59" s="32"/>
      <c r="N59" s="31">
        <v>0</v>
      </c>
      <c r="O59" s="32"/>
      <c r="P59" s="52">
        <v>0</v>
      </c>
      <c r="Q59" s="52"/>
      <c r="R59" s="32"/>
      <c r="S59" s="31">
        <v>13684991087</v>
      </c>
      <c r="T59" s="32"/>
      <c r="U59" s="31">
        <v>13684991087</v>
      </c>
      <c r="W59" s="22">
        <v>1.01</v>
      </c>
    </row>
    <row r="60" spans="1:23" ht="21.75" customHeight="1" x14ac:dyDescent="0.2">
      <c r="A60" s="41" t="s">
        <v>66</v>
      </c>
      <c r="B60" s="41"/>
      <c r="D60" s="22">
        <v>0</v>
      </c>
      <c r="F60" s="31">
        <v>-7350336233</v>
      </c>
      <c r="G60" s="32"/>
      <c r="H60" s="31">
        <v>0</v>
      </c>
      <c r="I60" s="32"/>
      <c r="J60" s="31">
        <v>-7350336233</v>
      </c>
      <c r="K60" s="32"/>
      <c r="L60" s="31">
        <v>1.88</v>
      </c>
      <c r="M60" s="32"/>
      <c r="N60" s="31">
        <v>0</v>
      </c>
      <c r="O60" s="32"/>
      <c r="P60" s="52">
        <v>1968171595</v>
      </c>
      <c r="Q60" s="52"/>
      <c r="R60" s="32"/>
      <c r="S60" s="31">
        <v>5973718</v>
      </c>
      <c r="T60" s="32"/>
      <c r="U60" s="31">
        <v>1974145313</v>
      </c>
      <c r="W60" s="22">
        <v>0.15</v>
      </c>
    </row>
    <row r="61" spans="1:23" ht="21.75" customHeight="1" x14ac:dyDescent="0.2">
      <c r="A61" s="41" t="s">
        <v>78</v>
      </c>
      <c r="B61" s="41"/>
      <c r="D61" s="22">
        <v>0</v>
      </c>
      <c r="F61" s="31">
        <v>96598995</v>
      </c>
      <c r="G61" s="32"/>
      <c r="H61" s="31">
        <v>0</v>
      </c>
      <c r="I61" s="32"/>
      <c r="J61" s="31">
        <v>96598995</v>
      </c>
      <c r="K61" s="32"/>
      <c r="L61" s="31">
        <v>-0.02</v>
      </c>
      <c r="M61" s="32"/>
      <c r="N61" s="31">
        <v>4292910</v>
      </c>
      <c r="O61" s="32"/>
      <c r="P61" s="52">
        <v>195045863</v>
      </c>
      <c r="Q61" s="52"/>
      <c r="R61" s="32"/>
      <c r="S61" s="31">
        <v>103150683</v>
      </c>
      <c r="T61" s="32"/>
      <c r="U61" s="31">
        <v>302489456</v>
      </c>
      <c r="W61" s="22">
        <v>0.02</v>
      </c>
    </row>
    <row r="62" spans="1:23" ht="21.75" customHeight="1" x14ac:dyDescent="0.2">
      <c r="A62" s="41" t="s">
        <v>184</v>
      </c>
      <c r="B62" s="41"/>
      <c r="D62" s="22">
        <v>0</v>
      </c>
      <c r="F62" s="31">
        <v>0</v>
      </c>
      <c r="G62" s="32"/>
      <c r="H62" s="31">
        <v>0</v>
      </c>
      <c r="I62" s="32"/>
      <c r="J62" s="31">
        <v>0</v>
      </c>
      <c r="K62" s="32"/>
      <c r="L62" s="31">
        <v>0</v>
      </c>
      <c r="M62" s="32"/>
      <c r="N62" s="31">
        <v>0</v>
      </c>
      <c r="O62" s="32"/>
      <c r="P62" s="52">
        <v>0</v>
      </c>
      <c r="Q62" s="52"/>
      <c r="R62" s="32"/>
      <c r="S62" s="31">
        <v>-1343673140</v>
      </c>
      <c r="T62" s="32"/>
      <c r="U62" s="31">
        <v>-1343673140</v>
      </c>
      <c r="W62" s="22">
        <v>-0.1</v>
      </c>
    </row>
    <row r="63" spans="1:23" ht="21.75" customHeight="1" x14ac:dyDescent="0.2">
      <c r="A63" s="41" t="s">
        <v>31</v>
      </c>
      <c r="B63" s="41"/>
      <c r="D63" s="22">
        <v>0</v>
      </c>
      <c r="F63" s="31">
        <v>-45579535626</v>
      </c>
      <c r="G63" s="32"/>
      <c r="H63" s="31">
        <v>0</v>
      </c>
      <c r="I63" s="32"/>
      <c r="J63" s="31">
        <v>-45579535626</v>
      </c>
      <c r="K63" s="32"/>
      <c r="L63" s="31">
        <v>11.66</v>
      </c>
      <c r="M63" s="32"/>
      <c r="N63" s="31">
        <v>0</v>
      </c>
      <c r="O63" s="32"/>
      <c r="P63" s="52">
        <v>-21926477134</v>
      </c>
      <c r="Q63" s="52"/>
      <c r="R63" s="32"/>
      <c r="S63" s="31">
        <v>308838628</v>
      </c>
      <c r="T63" s="32"/>
      <c r="U63" s="31">
        <v>-21617638506</v>
      </c>
      <c r="W63" s="22">
        <v>-1.59</v>
      </c>
    </row>
    <row r="64" spans="1:23" ht="21.75" customHeight="1" x14ac:dyDescent="0.2">
      <c r="A64" s="41" t="s">
        <v>39</v>
      </c>
      <c r="B64" s="41"/>
      <c r="D64" s="22">
        <v>0</v>
      </c>
      <c r="F64" s="31">
        <v>-8830652419</v>
      </c>
      <c r="G64" s="32"/>
      <c r="H64" s="31">
        <v>0</v>
      </c>
      <c r="I64" s="32"/>
      <c r="J64" s="31">
        <v>-8830652419</v>
      </c>
      <c r="K64" s="32"/>
      <c r="L64" s="31">
        <v>2.2599999999999998</v>
      </c>
      <c r="M64" s="32"/>
      <c r="N64" s="31">
        <v>0</v>
      </c>
      <c r="O64" s="32"/>
      <c r="P64" s="52">
        <v>9997669010</v>
      </c>
      <c r="Q64" s="52"/>
      <c r="R64" s="32"/>
      <c r="S64" s="31">
        <v>7782371356</v>
      </c>
      <c r="T64" s="32"/>
      <c r="U64" s="31">
        <v>17780040366</v>
      </c>
      <c r="W64" s="22">
        <v>1.31</v>
      </c>
    </row>
    <row r="65" spans="1:23" ht="21.75" customHeight="1" x14ac:dyDescent="0.2">
      <c r="A65" s="41" t="s">
        <v>185</v>
      </c>
      <c r="B65" s="41"/>
      <c r="D65" s="22">
        <v>0</v>
      </c>
      <c r="F65" s="31">
        <v>0</v>
      </c>
      <c r="G65" s="32"/>
      <c r="H65" s="31">
        <v>0</v>
      </c>
      <c r="I65" s="32"/>
      <c r="J65" s="31">
        <v>0</v>
      </c>
      <c r="K65" s="32"/>
      <c r="L65" s="31">
        <v>0</v>
      </c>
      <c r="M65" s="32"/>
      <c r="N65" s="31">
        <v>0</v>
      </c>
      <c r="O65" s="32"/>
      <c r="P65" s="52">
        <v>0</v>
      </c>
      <c r="Q65" s="52"/>
      <c r="R65" s="32"/>
      <c r="S65" s="31">
        <v>1120667815</v>
      </c>
      <c r="T65" s="32"/>
      <c r="U65" s="31">
        <v>1120667815</v>
      </c>
      <c r="W65" s="22">
        <v>0.08</v>
      </c>
    </row>
    <row r="66" spans="1:23" ht="21.75" customHeight="1" x14ac:dyDescent="0.2">
      <c r="A66" s="41" t="s">
        <v>118</v>
      </c>
      <c r="B66" s="41"/>
      <c r="D66" s="22">
        <v>0</v>
      </c>
      <c r="F66" s="31">
        <v>45477787</v>
      </c>
      <c r="G66" s="32"/>
      <c r="H66" s="31">
        <v>0</v>
      </c>
      <c r="I66" s="32"/>
      <c r="J66" s="31">
        <v>45477787</v>
      </c>
      <c r="K66" s="32"/>
      <c r="L66" s="31">
        <v>-0.01</v>
      </c>
      <c r="M66" s="32"/>
      <c r="N66" s="31">
        <v>0</v>
      </c>
      <c r="O66" s="32"/>
      <c r="P66" s="52">
        <v>745733384</v>
      </c>
      <c r="Q66" s="52"/>
      <c r="R66" s="32"/>
      <c r="S66" s="31">
        <v>1727840189</v>
      </c>
      <c r="T66" s="32"/>
      <c r="U66" s="31">
        <v>2473573573</v>
      </c>
      <c r="W66" s="22">
        <v>0.18</v>
      </c>
    </row>
    <row r="67" spans="1:23" ht="21.75" customHeight="1" x14ac:dyDescent="0.2">
      <c r="A67" s="41" t="s">
        <v>128</v>
      </c>
      <c r="B67" s="41"/>
      <c r="D67" s="22">
        <v>0</v>
      </c>
      <c r="F67" s="31">
        <v>-689049933</v>
      </c>
      <c r="G67" s="32"/>
      <c r="H67" s="31">
        <v>0</v>
      </c>
      <c r="I67" s="32"/>
      <c r="J67" s="31">
        <v>-689049933</v>
      </c>
      <c r="K67" s="32"/>
      <c r="L67" s="31">
        <v>0.18</v>
      </c>
      <c r="M67" s="32"/>
      <c r="N67" s="31">
        <v>0</v>
      </c>
      <c r="O67" s="32"/>
      <c r="P67" s="52">
        <v>395121033</v>
      </c>
      <c r="Q67" s="52"/>
      <c r="R67" s="32"/>
      <c r="S67" s="31">
        <v>21253170</v>
      </c>
      <c r="T67" s="32"/>
      <c r="U67" s="31">
        <v>416374203</v>
      </c>
      <c r="W67" s="22">
        <v>0.03</v>
      </c>
    </row>
    <row r="68" spans="1:23" ht="21.75" customHeight="1" x14ac:dyDescent="0.2">
      <c r="A68" s="41" t="s">
        <v>186</v>
      </c>
      <c r="B68" s="41"/>
      <c r="D68" s="22">
        <v>0</v>
      </c>
      <c r="F68" s="31">
        <v>0</v>
      </c>
      <c r="G68" s="32"/>
      <c r="H68" s="31">
        <v>0</v>
      </c>
      <c r="I68" s="32"/>
      <c r="J68" s="31">
        <v>0</v>
      </c>
      <c r="K68" s="32"/>
      <c r="L68" s="31">
        <v>0</v>
      </c>
      <c r="M68" s="32"/>
      <c r="N68" s="31">
        <v>0</v>
      </c>
      <c r="O68" s="32"/>
      <c r="P68" s="52">
        <v>0</v>
      </c>
      <c r="Q68" s="52"/>
      <c r="R68" s="32"/>
      <c r="S68" s="31">
        <v>310456200</v>
      </c>
      <c r="T68" s="32"/>
      <c r="U68" s="31">
        <v>310456200</v>
      </c>
      <c r="W68" s="22">
        <v>0.02</v>
      </c>
    </row>
    <row r="69" spans="1:23" ht="21.75" customHeight="1" x14ac:dyDescent="0.2">
      <c r="A69" s="41" t="s">
        <v>82</v>
      </c>
      <c r="B69" s="41"/>
      <c r="D69" s="22">
        <v>0</v>
      </c>
      <c r="F69" s="31">
        <v>-1370897992</v>
      </c>
      <c r="G69" s="32"/>
      <c r="H69" s="31">
        <v>0</v>
      </c>
      <c r="I69" s="32"/>
      <c r="J69" s="31">
        <v>-1370897992</v>
      </c>
      <c r="K69" s="32"/>
      <c r="L69" s="31">
        <v>0.35</v>
      </c>
      <c r="M69" s="32"/>
      <c r="N69" s="31">
        <v>0</v>
      </c>
      <c r="O69" s="32"/>
      <c r="P69" s="52">
        <v>168017386</v>
      </c>
      <c r="Q69" s="52"/>
      <c r="R69" s="32"/>
      <c r="S69" s="31">
        <v>1500783</v>
      </c>
      <c r="T69" s="32"/>
      <c r="U69" s="31">
        <v>169518169</v>
      </c>
      <c r="W69" s="22">
        <v>0.01</v>
      </c>
    </row>
    <row r="70" spans="1:23" ht="21.75" customHeight="1" x14ac:dyDescent="0.2">
      <c r="A70" s="41" t="s">
        <v>187</v>
      </c>
      <c r="B70" s="41"/>
      <c r="D70" s="22">
        <v>0</v>
      </c>
      <c r="F70" s="31">
        <v>0</v>
      </c>
      <c r="G70" s="32"/>
      <c r="H70" s="31">
        <v>0</v>
      </c>
      <c r="I70" s="32"/>
      <c r="J70" s="31">
        <v>0</v>
      </c>
      <c r="K70" s="32"/>
      <c r="L70" s="31">
        <v>0</v>
      </c>
      <c r="M70" s="32"/>
      <c r="N70" s="31">
        <v>227162199</v>
      </c>
      <c r="O70" s="32"/>
      <c r="P70" s="52">
        <v>0</v>
      </c>
      <c r="Q70" s="52"/>
      <c r="R70" s="32"/>
      <c r="S70" s="31">
        <v>24812835770</v>
      </c>
      <c r="T70" s="32"/>
      <c r="U70" s="31">
        <v>25039997969</v>
      </c>
      <c r="W70" s="22">
        <v>1.85</v>
      </c>
    </row>
    <row r="71" spans="1:23" ht="21.75" customHeight="1" x14ac:dyDescent="0.2">
      <c r="A71" s="41" t="s">
        <v>188</v>
      </c>
      <c r="B71" s="41"/>
      <c r="D71" s="22">
        <v>0</v>
      </c>
      <c r="F71" s="31">
        <v>0</v>
      </c>
      <c r="G71" s="32"/>
      <c r="H71" s="31">
        <v>0</v>
      </c>
      <c r="I71" s="32"/>
      <c r="J71" s="31">
        <v>0</v>
      </c>
      <c r="K71" s="32"/>
      <c r="L71" s="31">
        <v>0</v>
      </c>
      <c r="M71" s="32"/>
      <c r="N71" s="31">
        <v>0</v>
      </c>
      <c r="O71" s="32"/>
      <c r="P71" s="52">
        <v>0</v>
      </c>
      <c r="Q71" s="52"/>
      <c r="R71" s="32"/>
      <c r="S71" s="31">
        <v>5565121673</v>
      </c>
      <c r="T71" s="32"/>
      <c r="U71" s="31">
        <v>5565121673</v>
      </c>
      <c r="W71" s="22">
        <v>0.41</v>
      </c>
    </row>
    <row r="72" spans="1:23" ht="21.75" customHeight="1" x14ac:dyDescent="0.2">
      <c r="A72" s="41" t="s">
        <v>65</v>
      </c>
      <c r="B72" s="41"/>
      <c r="D72" s="22">
        <v>0</v>
      </c>
      <c r="F72" s="31">
        <v>-83997225</v>
      </c>
      <c r="G72" s="32"/>
      <c r="H72" s="31">
        <v>0</v>
      </c>
      <c r="I72" s="32"/>
      <c r="J72" s="31">
        <v>-83997225</v>
      </c>
      <c r="K72" s="32"/>
      <c r="L72" s="31">
        <v>0.02</v>
      </c>
      <c r="M72" s="32"/>
      <c r="N72" s="31">
        <v>0</v>
      </c>
      <c r="O72" s="32"/>
      <c r="P72" s="52">
        <v>295428511</v>
      </c>
      <c r="Q72" s="52"/>
      <c r="R72" s="32"/>
      <c r="S72" s="31">
        <v>609796989</v>
      </c>
      <c r="T72" s="32"/>
      <c r="U72" s="31">
        <v>905225500</v>
      </c>
      <c r="W72" s="22">
        <v>7.0000000000000007E-2</v>
      </c>
    </row>
    <row r="73" spans="1:23" ht="21.75" customHeight="1" x14ac:dyDescent="0.2">
      <c r="A73" s="41" t="s">
        <v>76</v>
      </c>
      <c r="B73" s="41"/>
      <c r="D73" s="22">
        <v>0</v>
      </c>
      <c r="F73" s="31">
        <v>-3174483838</v>
      </c>
      <c r="G73" s="32"/>
      <c r="H73" s="31">
        <v>0</v>
      </c>
      <c r="I73" s="32"/>
      <c r="J73" s="31">
        <v>-3174483838</v>
      </c>
      <c r="K73" s="32"/>
      <c r="L73" s="31">
        <v>0.81</v>
      </c>
      <c r="M73" s="32"/>
      <c r="N73" s="31">
        <v>0</v>
      </c>
      <c r="O73" s="32"/>
      <c r="P73" s="52">
        <v>-3146828735</v>
      </c>
      <c r="Q73" s="52"/>
      <c r="R73" s="32"/>
      <c r="S73" s="31">
        <v>2170860155</v>
      </c>
      <c r="T73" s="32"/>
      <c r="U73" s="31">
        <v>-975968580</v>
      </c>
      <c r="W73" s="22">
        <v>-7.0000000000000007E-2</v>
      </c>
    </row>
    <row r="74" spans="1:23" ht="21.75" customHeight="1" x14ac:dyDescent="0.2">
      <c r="A74" s="41" t="s">
        <v>116</v>
      </c>
      <c r="B74" s="41"/>
      <c r="D74" s="22">
        <v>0</v>
      </c>
      <c r="F74" s="31">
        <v>278334000</v>
      </c>
      <c r="G74" s="32"/>
      <c r="H74" s="31">
        <v>0</v>
      </c>
      <c r="I74" s="32"/>
      <c r="J74" s="31">
        <v>278334000</v>
      </c>
      <c r="K74" s="32"/>
      <c r="L74" s="31">
        <v>-7.0000000000000007E-2</v>
      </c>
      <c r="M74" s="32"/>
      <c r="N74" s="31">
        <v>0</v>
      </c>
      <c r="O74" s="32"/>
      <c r="P74" s="52">
        <v>1827125308</v>
      </c>
      <c r="Q74" s="52"/>
      <c r="R74" s="32"/>
      <c r="S74" s="31">
        <v>1030527591</v>
      </c>
      <c r="T74" s="32"/>
      <c r="U74" s="31">
        <v>2857652899</v>
      </c>
      <c r="W74" s="22">
        <v>0.21</v>
      </c>
    </row>
    <row r="75" spans="1:23" ht="21.75" customHeight="1" x14ac:dyDescent="0.2">
      <c r="A75" s="41" t="s">
        <v>81</v>
      </c>
      <c r="B75" s="41"/>
      <c r="D75" s="22">
        <v>0</v>
      </c>
      <c r="F75" s="31">
        <v>-3511288301</v>
      </c>
      <c r="G75" s="32"/>
      <c r="H75" s="31">
        <v>0</v>
      </c>
      <c r="I75" s="32"/>
      <c r="J75" s="31">
        <v>-3511288301</v>
      </c>
      <c r="K75" s="32"/>
      <c r="L75" s="31">
        <v>0.9</v>
      </c>
      <c r="M75" s="32"/>
      <c r="N75" s="31">
        <v>0</v>
      </c>
      <c r="O75" s="32"/>
      <c r="P75" s="52">
        <v>37121911554</v>
      </c>
      <c r="Q75" s="52"/>
      <c r="R75" s="32"/>
      <c r="S75" s="31">
        <v>3909895999</v>
      </c>
      <c r="T75" s="32"/>
      <c r="U75" s="31">
        <v>41031807553</v>
      </c>
      <c r="W75" s="22">
        <v>3.02</v>
      </c>
    </row>
    <row r="76" spans="1:23" ht="21.75" customHeight="1" x14ac:dyDescent="0.2">
      <c r="A76" s="41" t="s">
        <v>189</v>
      </c>
      <c r="B76" s="41"/>
      <c r="D76" s="22">
        <v>0</v>
      </c>
      <c r="F76" s="31">
        <v>9424347152</v>
      </c>
      <c r="G76" s="32"/>
      <c r="H76" s="31">
        <v>0</v>
      </c>
      <c r="I76" s="32"/>
      <c r="J76" s="31">
        <v>9424347152</v>
      </c>
      <c r="K76" s="32"/>
      <c r="L76" s="31">
        <v>-2.41</v>
      </c>
      <c r="M76" s="32"/>
      <c r="N76" s="31">
        <v>0</v>
      </c>
      <c r="O76" s="32"/>
      <c r="P76" s="52">
        <v>15916934331</v>
      </c>
      <c r="Q76" s="52"/>
      <c r="R76" s="32"/>
      <c r="S76" s="31">
        <v>80601362934</v>
      </c>
      <c r="T76" s="32"/>
      <c r="U76" s="31">
        <v>96518297265</v>
      </c>
      <c r="W76" s="22">
        <v>7.11</v>
      </c>
    </row>
    <row r="77" spans="1:23" ht="21.75" customHeight="1" x14ac:dyDescent="0.2">
      <c r="A77" s="41" t="s">
        <v>190</v>
      </c>
      <c r="B77" s="41"/>
      <c r="D77" s="22">
        <v>0</v>
      </c>
      <c r="F77" s="31">
        <v>0</v>
      </c>
      <c r="G77" s="32"/>
      <c r="H77" s="31">
        <v>0</v>
      </c>
      <c r="I77" s="32"/>
      <c r="J77" s="31">
        <v>0</v>
      </c>
      <c r="K77" s="32"/>
      <c r="L77" s="31">
        <v>0</v>
      </c>
      <c r="M77" s="32"/>
      <c r="N77" s="31">
        <v>0</v>
      </c>
      <c r="O77" s="32"/>
      <c r="P77" s="52">
        <v>0</v>
      </c>
      <c r="Q77" s="52"/>
      <c r="R77" s="32"/>
      <c r="S77" s="31">
        <v>5316190120</v>
      </c>
      <c r="T77" s="32"/>
      <c r="U77" s="31">
        <v>5316190120</v>
      </c>
      <c r="W77" s="22">
        <v>0.39</v>
      </c>
    </row>
    <row r="78" spans="1:23" ht="21.75" customHeight="1" x14ac:dyDescent="0.2">
      <c r="A78" s="41" t="s">
        <v>191</v>
      </c>
      <c r="B78" s="41"/>
      <c r="D78" s="22">
        <v>0</v>
      </c>
      <c r="F78" s="31">
        <v>0</v>
      </c>
      <c r="G78" s="32"/>
      <c r="H78" s="31">
        <v>0</v>
      </c>
      <c r="I78" s="32"/>
      <c r="J78" s="31">
        <v>0</v>
      </c>
      <c r="K78" s="32"/>
      <c r="L78" s="31">
        <v>0</v>
      </c>
      <c r="M78" s="32"/>
      <c r="N78" s="31">
        <v>0</v>
      </c>
      <c r="O78" s="32"/>
      <c r="P78" s="52">
        <v>0</v>
      </c>
      <c r="Q78" s="52"/>
      <c r="R78" s="32"/>
      <c r="S78" s="31">
        <v>2257405124</v>
      </c>
      <c r="T78" s="32"/>
      <c r="U78" s="31">
        <v>2257405124</v>
      </c>
      <c r="W78" s="22">
        <v>0.17</v>
      </c>
    </row>
    <row r="79" spans="1:23" ht="21.75" customHeight="1" x14ac:dyDescent="0.2">
      <c r="A79" s="41" t="s">
        <v>192</v>
      </c>
      <c r="B79" s="41"/>
      <c r="D79" s="22">
        <v>0</v>
      </c>
      <c r="F79" s="31">
        <v>0</v>
      </c>
      <c r="G79" s="32"/>
      <c r="H79" s="31">
        <v>0</v>
      </c>
      <c r="I79" s="32"/>
      <c r="J79" s="31">
        <v>0</v>
      </c>
      <c r="K79" s="32"/>
      <c r="L79" s="31">
        <v>0</v>
      </c>
      <c r="M79" s="32"/>
      <c r="N79" s="31">
        <v>0</v>
      </c>
      <c r="O79" s="32"/>
      <c r="P79" s="52">
        <v>0</v>
      </c>
      <c r="Q79" s="52"/>
      <c r="R79" s="32"/>
      <c r="S79" s="31">
        <v>3886334784</v>
      </c>
      <c r="T79" s="32"/>
      <c r="U79" s="31">
        <v>3886334784</v>
      </c>
      <c r="W79" s="22">
        <v>0.28999999999999998</v>
      </c>
    </row>
    <row r="80" spans="1:23" ht="21.75" customHeight="1" x14ac:dyDescent="0.2">
      <c r="A80" s="41" t="s">
        <v>193</v>
      </c>
      <c r="B80" s="41"/>
      <c r="D80" s="22">
        <v>0</v>
      </c>
      <c r="F80" s="31">
        <v>0</v>
      </c>
      <c r="G80" s="32"/>
      <c r="H80" s="31">
        <v>0</v>
      </c>
      <c r="I80" s="32"/>
      <c r="J80" s="31">
        <v>0</v>
      </c>
      <c r="K80" s="32"/>
      <c r="L80" s="31">
        <v>0</v>
      </c>
      <c r="M80" s="32"/>
      <c r="N80" s="31">
        <v>0</v>
      </c>
      <c r="O80" s="32"/>
      <c r="P80" s="52">
        <v>0</v>
      </c>
      <c r="Q80" s="52"/>
      <c r="R80" s="32"/>
      <c r="S80" s="31">
        <v>155864101</v>
      </c>
      <c r="T80" s="32"/>
      <c r="U80" s="31">
        <v>155864101</v>
      </c>
      <c r="W80" s="22">
        <v>0.01</v>
      </c>
    </row>
    <row r="81" spans="1:23" ht="21.75" customHeight="1" x14ac:dyDescent="0.2">
      <c r="A81" s="41" t="s">
        <v>194</v>
      </c>
      <c r="B81" s="41"/>
      <c r="D81" s="22">
        <v>0</v>
      </c>
      <c r="F81" s="31">
        <v>0</v>
      </c>
      <c r="G81" s="32"/>
      <c r="H81" s="31">
        <v>0</v>
      </c>
      <c r="I81" s="32"/>
      <c r="J81" s="31">
        <v>0</v>
      </c>
      <c r="K81" s="32"/>
      <c r="L81" s="31">
        <v>0</v>
      </c>
      <c r="M81" s="32"/>
      <c r="N81" s="31">
        <v>0</v>
      </c>
      <c r="O81" s="32"/>
      <c r="P81" s="52">
        <v>0</v>
      </c>
      <c r="Q81" s="52"/>
      <c r="R81" s="32"/>
      <c r="S81" s="31">
        <v>2150284</v>
      </c>
      <c r="T81" s="32"/>
      <c r="U81" s="31">
        <v>2150284</v>
      </c>
      <c r="W81" s="22">
        <v>0</v>
      </c>
    </row>
    <row r="82" spans="1:23" ht="21.75" customHeight="1" x14ac:dyDescent="0.2">
      <c r="A82" s="41" t="s">
        <v>195</v>
      </c>
      <c r="B82" s="41"/>
      <c r="D82" s="22">
        <v>0</v>
      </c>
      <c r="F82" s="31">
        <v>0</v>
      </c>
      <c r="G82" s="32"/>
      <c r="H82" s="31">
        <v>0</v>
      </c>
      <c r="I82" s="32"/>
      <c r="J82" s="31">
        <v>0</v>
      </c>
      <c r="K82" s="32"/>
      <c r="L82" s="31">
        <v>0</v>
      </c>
      <c r="M82" s="32"/>
      <c r="N82" s="31">
        <v>0</v>
      </c>
      <c r="O82" s="32"/>
      <c r="P82" s="52">
        <v>0</v>
      </c>
      <c r="Q82" s="52"/>
      <c r="R82" s="32"/>
      <c r="S82" s="31">
        <v>165606530</v>
      </c>
      <c r="T82" s="32"/>
      <c r="U82" s="31">
        <v>165606530</v>
      </c>
      <c r="W82" s="22">
        <v>0.01</v>
      </c>
    </row>
    <row r="83" spans="1:23" ht="21.75" customHeight="1" x14ac:dyDescent="0.2">
      <c r="A83" s="41" t="s">
        <v>35</v>
      </c>
      <c r="B83" s="41"/>
      <c r="D83" s="22">
        <v>0</v>
      </c>
      <c r="F83" s="31">
        <v>6313911163</v>
      </c>
      <c r="G83" s="32"/>
      <c r="H83" s="31">
        <v>0</v>
      </c>
      <c r="I83" s="32"/>
      <c r="J83" s="31">
        <v>6313911163</v>
      </c>
      <c r="K83" s="32"/>
      <c r="L83" s="31">
        <v>-1.62</v>
      </c>
      <c r="M83" s="32"/>
      <c r="N83" s="31">
        <v>8344469899</v>
      </c>
      <c r="O83" s="32"/>
      <c r="P83" s="52">
        <v>32973058536</v>
      </c>
      <c r="Q83" s="52"/>
      <c r="R83" s="32"/>
      <c r="S83" s="31">
        <v>6823767935</v>
      </c>
      <c r="T83" s="32"/>
      <c r="U83" s="31">
        <v>48141296370</v>
      </c>
      <c r="W83" s="22">
        <v>3.55</v>
      </c>
    </row>
    <row r="84" spans="1:23" ht="21.75" customHeight="1" x14ac:dyDescent="0.2">
      <c r="A84" s="41" t="s">
        <v>196</v>
      </c>
      <c r="B84" s="41"/>
      <c r="D84" s="22">
        <v>0</v>
      </c>
      <c r="F84" s="31">
        <v>0</v>
      </c>
      <c r="G84" s="32"/>
      <c r="H84" s="31">
        <v>0</v>
      </c>
      <c r="I84" s="32"/>
      <c r="J84" s="31">
        <v>0</v>
      </c>
      <c r="K84" s="32"/>
      <c r="L84" s="31">
        <v>0</v>
      </c>
      <c r="M84" s="32"/>
      <c r="N84" s="31">
        <v>289520</v>
      </c>
      <c r="O84" s="32"/>
      <c r="P84" s="52">
        <v>0</v>
      </c>
      <c r="Q84" s="52"/>
      <c r="R84" s="32"/>
      <c r="S84" s="31">
        <v>2367790</v>
      </c>
      <c r="T84" s="32"/>
      <c r="U84" s="31">
        <v>2657310</v>
      </c>
      <c r="W84" s="22">
        <v>0</v>
      </c>
    </row>
    <row r="85" spans="1:23" ht="21.75" customHeight="1" x14ac:dyDescent="0.2">
      <c r="A85" s="41" t="s">
        <v>197</v>
      </c>
      <c r="B85" s="41"/>
      <c r="D85" s="22">
        <v>0</v>
      </c>
      <c r="F85" s="31">
        <v>0</v>
      </c>
      <c r="G85" s="32"/>
      <c r="H85" s="31">
        <v>0</v>
      </c>
      <c r="I85" s="32"/>
      <c r="J85" s="31">
        <v>0</v>
      </c>
      <c r="K85" s="32"/>
      <c r="L85" s="31">
        <v>0</v>
      </c>
      <c r="M85" s="32"/>
      <c r="N85" s="31">
        <v>0</v>
      </c>
      <c r="O85" s="32"/>
      <c r="P85" s="52">
        <v>0</v>
      </c>
      <c r="Q85" s="52"/>
      <c r="R85" s="32"/>
      <c r="S85" s="31">
        <v>2863625950</v>
      </c>
      <c r="T85" s="32"/>
      <c r="U85" s="31">
        <v>2863625950</v>
      </c>
      <c r="W85" s="22">
        <v>0.21</v>
      </c>
    </row>
    <row r="86" spans="1:23" ht="21.75" customHeight="1" x14ac:dyDescent="0.2">
      <c r="A86" s="41" t="s">
        <v>198</v>
      </c>
      <c r="B86" s="41"/>
      <c r="D86" s="22">
        <v>0</v>
      </c>
      <c r="F86" s="31">
        <v>0</v>
      </c>
      <c r="G86" s="32"/>
      <c r="H86" s="31">
        <v>0</v>
      </c>
      <c r="I86" s="32"/>
      <c r="J86" s="31">
        <v>0</v>
      </c>
      <c r="K86" s="32"/>
      <c r="L86" s="31">
        <v>0</v>
      </c>
      <c r="M86" s="32"/>
      <c r="N86" s="31">
        <v>0</v>
      </c>
      <c r="O86" s="32"/>
      <c r="P86" s="52">
        <v>0</v>
      </c>
      <c r="Q86" s="52"/>
      <c r="R86" s="32"/>
      <c r="S86" s="31">
        <v>98906504</v>
      </c>
      <c r="T86" s="32"/>
      <c r="U86" s="31">
        <v>98906504</v>
      </c>
      <c r="W86" s="22">
        <v>0.01</v>
      </c>
    </row>
    <row r="87" spans="1:23" ht="21.75" customHeight="1" x14ac:dyDescent="0.2">
      <c r="A87" s="41" t="s">
        <v>199</v>
      </c>
      <c r="B87" s="41"/>
      <c r="D87" s="22">
        <v>0</v>
      </c>
      <c r="F87" s="31">
        <v>0</v>
      </c>
      <c r="G87" s="32"/>
      <c r="H87" s="31">
        <v>0</v>
      </c>
      <c r="I87" s="32"/>
      <c r="J87" s="31">
        <v>0</v>
      </c>
      <c r="K87" s="32"/>
      <c r="L87" s="31">
        <v>0</v>
      </c>
      <c r="M87" s="32"/>
      <c r="N87" s="31">
        <v>0</v>
      </c>
      <c r="O87" s="32"/>
      <c r="P87" s="52">
        <v>0</v>
      </c>
      <c r="Q87" s="52"/>
      <c r="R87" s="32"/>
      <c r="S87" s="31">
        <v>1238179528</v>
      </c>
      <c r="T87" s="32"/>
      <c r="U87" s="31">
        <v>1238179528</v>
      </c>
      <c r="W87" s="22">
        <v>0.09</v>
      </c>
    </row>
    <row r="88" spans="1:23" ht="21.75" customHeight="1" x14ac:dyDescent="0.2">
      <c r="A88" s="41" t="s">
        <v>200</v>
      </c>
      <c r="B88" s="41"/>
      <c r="D88" s="22">
        <v>0</v>
      </c>
      <c r="F88" s="31">
        <v>0</v>
      </c>
      <c r="G88" s="32"/>
      <c r="H88" s="31">
        <v>0</v>
      </c>
      <c r="I88" s="32"/>
      <c r="J88" s="31">
        <v>0</v>
      </c>
      <c r="K88" s="32"/>
      <c r="L88" s="31">
        <v>0</v>
      </c>
      <c r="M88" s="32"/>
      <c r="N88" s="31">
        <v>0</v>
      </c>
      <c r="O88" s="32"/>
      <c r="P88" s="52">
        <v>0</v>
      </c>
      <c r="Q88" s="52"/>
      <c r="R88" s="32"/>
      <c r="S88" s="31">
        <v>4510887670</v>
      </c>
      <c r="T88" s="32"/>
      <c r="U88" s="31">
        <v>4510887670</v>
      </c>
      <c r="W88" s="22">
        <v>0.33</v>
      </c>
    </row>
    <row r="89" spans="1:23" ht="21.75" customHeight="1" x14ac:dyDescent="0.2">
      <c r="A89" s="41" t="s">
        <v>92</v>
      </c>
      <c r="B89" s="41"/>
      <c r="D89" s="22">
        <v>0</v>
      </c>
      <c r="F89" s="31">
        <v>-1699825500</v>
      </c>
      <c r="G89" s="32"/>
      <c r="H89" s="31">
        <v>0</v>
      </c>
      <c r="I89" s="32"/>
      <c r="J89" s="31">
        <v>-1699825500</v>
      </c>
      <c r="K89" s="32"/>
      <c r="L89" s="31">
        <v>0.43</v>
      </c>
      <c r="M89" s="32"/>
      <c r="N89" s="31">
        <v>0</v>
      </c>
      <c r="O89" s="32"/>
      <c r="P89" s="52">
        <v>-99036540</v>
      </c>
      <c r="Q89" s="52"/>
      <c r="R89" s="32"/>
      <c r="S89" s="31">
        <v>887850599</v>
      </c>
      <c r="T89" s="32"/>
      <c r="U89" s="31">
        <v>788814059</v>
      </c>
      <c r="W89" s="22">
        <v>0.06</v>
      </c>
    </row>
    <row r="90" spans="1:23" ht="21.75" customHeight="1" x14ac:dyDescent="0.2">
      <c r="A90" s="41" t="s">
        <v>201</v>
      </c>
      <c r="B90" s="41"/>
      <c r="D90" s="22">
        <v>0</v>
      </c>
      <c r="F90" s="31">
        <v>0</v>
      </c>
      <c r="G90" s="32"/>
      <c r="H90" s="31">
        <v>0</v>
      </c>
      <c r="I90" s="32"/>
      <c r="J90" s="31">
        <v>0</v>
      </c>
      <c r="K90" s="32"/>
      <c r="L90" s="31">
        <v>0</v>
      </c>
      <c r="M90" s="32"/>
      <c r="N90" s="31">
        <v>0</v>
      </c>
      <c r="O90" s="32"/>
      <c r="P90" s="52">
        <v>0</v>
      </c>
      <c r="Q90" s="52"/>
      <c r="R90" s="32"/>
      <c r="S90" s="31">
        <v>278431699</v>
      </c>
      <c r="T90" s="32"/>
      <c r="U90" s="31">
        <v>278431699</v>
      </c>
      <c r="W90" s="22">
        <v>0.02</v>
      </c>
    </row>
    <row r="91" spans="1:23" ht="21.75" customHeight="1" x14ac:dyDescent="0.2">
      <c r="A91" s="41" t="s">
        <v>202</v>
      </c>
      <c r="B91" s="41"/>
      <c r="D91" s="22">
        <v>0</v>
      </c>
      <c r="F91" s="31">
        <v>0</v>
      </c>
      <c r="G91" s="32"/>
      <c r="H91" s="31">
        <v>0</v>
      </c>
      <c r="I91" s="32"/>
      <c r="J91" s="31">
        <v>0</v>
      </c>
      <c r="K91" s="32"/>
      <c r="L91" s="31">
        <v>0</v>
      </c>
      <c r="M91" s="32"/>
      <c r="N91" s="31">
        <v>0</v>
      </c>
      <c r="O91" s="32"/>
      <c r="P91" s="52">
        <v>0</v>
      </c>
      <c r="Q91" s="52"/>
      <c r="R91" s="32"/>
      <c r="S91" s="31">
        <v>6241156449</v>
      </c>
      <c r="T91" s="32"/>
      <c r="U91" s="31">
        <v>6241156449</v>
      </c>
      <c r="W91" s="22">
        <v>0.46</v>
      </c>
    </row>
    <row r="92" spans="1:23" ht="21.75" customHeight="1" x14ac:dyDescent="0.2">
      <c r="A92" s="41" t="s">
        <v>203</v>
      </c>
      <c r="B92" s="41"/>
      <c r="D92" s="22">
        <v>0</v>
      </c>
      <c r="F92" s="31">
        <v>0</v>
      </c>
      <c r="G92" s="32"/>
      <c r="H92" s="31">
        <v>0</v>
      </c>
      <c r="I92" s="32"/>
      <c r="J92" s="31">
        <v>0</v>
      </c>
      <c r="K92" s="32"/>
      <c r="L92" s="31">
        <v>0</v>
      </c>
      <c r="M92" s="32"/>
      <c r="N92" s="31">
        <v>0</v>
      </c>
      <c r="O92" s="32"/>
      <c r="P92" s="52">
        <v>0</v>
      </c>
      <c r="Q92" s="52"/>
      <c r="R92" s="32"/>
      <c r="S92" s="31">
        <v>-29246263</v>
      </c>
      <c r="T92" s="32"/>
      <c r="U92" s="31">
        <v>-29246263</v>
      </c>
      <c r="W92" s="22">
        <v>0</v>
      </c>
    </row>
    <row r="93" spans="1:23" ht="21.75" customHeight="1" x14ac:dyDescent="0.2">
      <c r="A93" s="41" t="s">
        <v>204</v>
      </c>
      <c r="B93" s="41"/>
      <c r="D93" s="22">
        <v>0</v>
      </c>
      <c r="F93" s="31">
        <v>0</v>
      </c>
      <c r="G93" s="32"/>
      <c r="H93" s="31">
        <v>0</v>
      </c>
      <c r="I93" s="32"/>
      <c r="J93" s="31">
        <v>0</v>
      </c>
      <c r="K93" s="32"/>
      <c r="L93" s="31">
        <v>0</v>
      </c>
      <c r="M93" s="32"/>
      <c r="N93" s="31">
        <v>0</v>
      </c>
      <c r="O93" s="32"/>
      <c r="P93" s="52">
        <v>0</v>
      </c>
      <c r="Q93" s="52"/>
      <c r="R93" s="32"/>
      <c r="S93" s="31">
        <v>29480552746</v>
      </c>
      <c r="T93" s="32"/>
      <c r="U93" s="31">
        <v>29480552746</v>
      </c>
      <c r="W93" s="22">
        <v>2.17</v>
      </c>
    </row>
    <row r="94" spans="1:23" ht="21.75" customHeight="1" x14ac:dyDescent="0.2">
      <c r="A94" s="41" t="s">
        <v>205</v>
      </c>
      <c r="B94" s="41"/>
      <c r="D94" s="22">
        <v>0</v>
      </c>
      <c r="F94" s="31">
        <v>0</v>
      </c>
      <c r="G94" s="32"/>
      <c r="H94" s="31">
        <v>0</v>
      </c>
      <c r="I94" s="32"/>
      <c r="J94" s="31">
        <v>0</v>
      </c>
      <c r="K94" s="32"/>
      <c r="L94" s="31">
        <v>0</v>
      </c>
      <c r="M94" s="32"/>
      <c r="N94" s="31">
        <v>0</v>
      </c>
      <c r="O94" s="32"/>
      <c r="P94" s="52">
        <v>0</v>
      </c>
      <c r="Q94" s="52"/>
      <c r="R94" s="32"/>
      <c r="S94" s="31">
        <v>6656909938</v>
      </c>
      <c r="T94" s="32"/>
      <c r="U94" s="31">
        <v>6656909938</v>
      </c>
      <c r="W94" s="22">
        <v>0.49</v>
      </c>
    </row>
    <row r="95" spans="1:23" ht="21.75" customHeight="1" x14ac:dyDescent="0.2">
      <c r="A95" s="41" t="s">
        <v>100</v>
      </c>
      <c r="B95" s="41"/>
      <c r="D95" s="22">
        <v>0</v>
      </c>
      <c r="F95" s="31">
        <v>-269849499</v>
      </c>
      <c r="G95" s="32"/>
      <c r="H95" s="31">
        <v>0</v>
      </c>
      <c r="I95" s="32"/>
      <c r="J95" s="31">
        <v>-269849499</v>
      </c>
      <c r="K95" s="32"/>
      <c r="L95" s="31">
        <v>7.0000000000000007E-2</v>
      </c>
      <c r="M95" s="32"/>
      <c r="N95" s="31">
        <v>0</v>
      </c>
      <c r="O95" s="32"/>
      <c r="P95" s="52">
        <v>-1786962176</v>
      </c>
      <c r="Q95" s="52"/>
      <c r="R95" s="32"/>
      <c r="S95" s="31">
        <v>-786796104</v>
      </c>
      <c r="T95" s="32"/>
      <c r="U95" s="31">
        <v>-2573758280</v>
      </c>
      <c r="W95" s="22">
        <v>-0.19</v>
      </c>
    </row>
    <row r="96" spans="1:23" ht="21.75" customHeight="1" x14ac:dyDescent="0.2">
      <c r="A96" s="41" t="s">
        <v>206</v>
      </c>
      <c r="B96" s="41"/>
      <c r="D96" s="22">
        <v>0</v>
      </c>
      <c r="F96" s="31">
        <v>0</v>
      </c>
      <c r="G96" s="32"/>
      <c r="H96" s="31">
        <v>0</v>
      </c>
      <c r="I96" s="32"/>
      <c r="J96" s="31">
        <v>0</v>
      </c>
      <c r="K96" s="32"/>
      <c r="L96" s="31">
        <v>0</v>
      </c>
      <c r="M96" s="32"/>
      <c r="N96" s="31">
        <v>0</v>
      </c>
      <c r="O96" s="32"/>
      <c r="P96" s="52">
        <v>0</v>
      </c>
      <c r="Q96" s="52"/>
      <c r="R96" s="32"/>
      <c r="S96" s="31">
        <v>3260003089</v>
      </c>
      <c r="T96" s="32"/>
      <c r="U96" s="31">
        <v>3260003089</v>
      </c>
      <c r="W96" s="22">
        <v>0.24</v>
      </c>
    </row>
    <row r="97" spans="1:23" ht="21.75" customHeight="1" x14ac:dyDescent="0.2">
      <c r="A97" s="41" t="s">
        <v>109</v>
      </c>
      <c r="B97" s="41"/>
      <c r="D97" s="22">
        <v>0</v>
      </c>
      <c r="F97" s="31">
        <v>4590920520</v>
      </c>
      <c r="G97" s="32"/>
      <c r="H97" s="31">
        <v>0</v>
      </c>
      <c r="I97" s="32"/>
      <c r="J97" s="31">
        <v>4590920520</v>
      </c>
      <c r="K97" s="32"/>
      <c r="L97" s="31">
        <v>-1.17</v>
      </c>
      <c r="M97" s="32"/>
      <c r="N97" s="31">
        <v>24000000</v>
      </c>
      <c r="O97" s="32"/>
      <c r="P97" s="52">
        <v>6374672247</v>
      </c>
      <c r="Q97" s="52"/>
      <c r="R97" s="32"/>
      <c r="S97" s="31">
        <v>-907091267</v>
      </c>
      <c r="T97" s="32"/>
      <c r="U97" s="31">
        <v>5491580980</v>
      </c>
      <c r="W97" s="22">
        <v>0.4</v>
      </c>
    </row>
    <row r="98" spans="1:23" ht="21.75" customHeight="1" x14ac:dyDescent="0.2">
      <c r="A98" s="41" t="s">
        <v>61</v>
      </c>
      <c r="B98" s="41"/>
      <c r="D98" s="22">
        <v>0</v>
      </c>
      <c r="F98" s="31">
        <v>-431442528</v>
      </c>
      <c r="G98" s="32"/>
      <c r="H98" s="31">
        <v>0</v>
      </c>
      <c r="I98" s="32"/>
      <c r="J98" s="31">
        <v>-431442528</v>
      </c>
      <c r="K98" s="32"/>
      <c r="L98" s="31">
        <v>0.11</v>
      </c>
      <c r="M98" s="32"/>
      <c r="N98" s="31">
        <v>0</v>
      </c>
      <c r="O98" s="32"/>
      <c r="P98" s="52">
        <v>376364821</v>
      </c>
      <c r="Q98" s="52"/>
      <c r="R98" s="32"/>
      <c r="S98" s="31">
        <v>-1320821823</v>
      </c>
      <c r="T98" s="32"/>
      <c r="U98" s="31">
        <v>-944457002</v>
      </c>
      <c r="W98" s="22">
        <v>-7.0000000000000007E-2</v>
      </c>
    </row>
    <row r="99" spans="1:23" ht="21.75" customHeight="1" x14ac:dyDescent="0.2">
      <c r="A99" s="41" t="s">
        <v>129</v>
      </c>
      <c r="B99" s="41"/>
      <c r="D99" s="22">
        <v>0</v>
      </c>
      <c r="F99" s="31">
        <v>-5468895099</v>
      </c>
      <c r="G99" s="32"/>
      <c r="H99" s="31">
        <v>0</v>
      </c>
      <c r="I99" s="32"/>
      <c r="J99" s="31">
        <v>-5468895099</v>
      </c>
      <c r="K99" s="32"/>
      <c r="L99" s="31">
        <v>1.4</v>
      </c>
      <c r="M99" s="32"/>
      <c r="N99" s="31">
        <v>0</v>
      </c>
      <c r="O99" s="32"/>
      <c r="P99" s="52">
        <v>-1969193482</v>
      </c>
      <c r="Q99" s="52"/>
      <c r="R99" s="32"/>
      <c r="S99" s="31">
        <v>328424939</v>
      </c>
      <c r="T99" s="32"/>
      <c r="U99" s="31">
        <v>-1640768543</v>
      </c>
      <c r="W99" s="22">
        <v>-0.12</v>
      </c>
    </row>
    <row r="100" spans="1:23" ht="21.75" customHeight="1" x14ac:dyDescent="0.2">
      <c r="A100" s="41" t="s">
        <v>207</v>
      </c>
      <c r="B100" s="41"/>
      <c r="D100" s="22">
        <v>0</v>
      </c>
      <c r="F100" s="31">
        <v>0</v>
      </c>
      <c r="G100" s="32"/>
      <c r="H100" s="31">
        <v>0</v>
      </c>
      <c r="I100" s="32"/>
      <c r="J100" s="31">
        <v>0</v>
      </c>
      <c r="K100" s="32"/>
      <c r="L100" s="31">
        <v>0</v>
      </c>
      <c r="M100" s="32"/>
      <c r="N100" s="31">
        <v>0</v>
      </c>
      <c r="O100" s="32"/>
      <c r="P100" s="52">
        <v>0</v>
      </c>
      <c r="Q100" s="52"/>
      <c r="R100" s="32"/>
      <c r="S100" s="31">
        <v>8786926941</v>
      </c>
      <c r="T100" s="32"/>
      <c r="U100" s="31">
        <v>8786926941</v>
      </c>
      <c r="W100" s="22">
        <v>0.65</v>
      </c>
    </row>
    <row r="101" spans="1:23" ht="21.75" customHeight="1" x14ac:dyDescent="0.2">
      <c r="A101" s="41" t="s">
        <v>208</v>
      </c>
      <c r="B101" s="41"/>
      <c r="D101" s="22">
        <v>0</v>
      </c>
      <c r="F101" s="31">
        <v>0</v>
      </c>
      <c r="G101" s="32"/>
      <c r="H101" s="31">
        <v>0</v>
      </c>
      <c r="I101" s="32"/>
      <c r="J101" s="31">
        <v>0</v>
      </c>
      <c r="K101" s="32"/>
      <c r="L101" s="31">
        <v>0</v>
      </c>
      <c r="M101" s="32"/>
      <c r="N101" s="31">
        <v>0</v>
      </c>
      <c r="O101" s="32"/>
      <c r="P101" s="52">
        <v>0</v>
      </c>
      <c r="Q101" s="52"/>
      <c r="R101" s="32"/>
      <c r="S101" s="31">
        <v>7398059850</v>
      </c>
      <c r="T101" s="32"/>
      <c r="U101" s="31">
        <v>7398059850</v>
      </c>
      <c r="W101" s="22">
        <v>0.55000000000000004</v>
      </c>
    </row>
    <row r="102" spans="1:23" ht="21.75" customHeight="1" x14ac:dyDescent="0.2">
      <c r="A102" s="41" t="s">
        <v>209</v>
      </c>
      <c r="B102" s="41"/>
      <c r="D102" s="22">
        <v>0</v>
      </c>
      <c r="F102" s="31">
        <v>0</v>
      </c>
      <c r="G102" s="32"/>
      <c r="H102" s="31">
        <v>0</v>
      </c>
      <c r="I102" s="32"/>
      <c r="J102" s="31">
        <v>0</v>
      </c>
      <c r="K102" s="32"/>
      <c r="L102" s="31">
        <v>0</v>
      </c>
      <c r="M102" s="32"/>
      <c r="N102" s="31">
        <v>308758836</v>
      </c>
      <c r="O102" s="32"/>
      <c r="P102" s="52">
        <v>0</v>
      </c>
      <c r="Q102" s="52"/>
      <c r="R102" s="32"/>
      <c r="S102" s="31">
        <v>-666916763</v>
      </c>
      <c r="T102" s="32"/>
      <c r="U102" s="31">
        <v>-358157927</v>
      </c>
      <c r="W102" s="22">
        <v>-0.03</v>
      </c>
    </row>
    <row r="103" spans="1:23" ht="21.75" customHeight="1" x14ac:dyDescent="0.2">
      <c r="A103" s="41" t="s">
        <v>210</v>
      </c>
      <c r="B103" s="41"/>
      <c r="D103" s="22">
        <v>0</v>
      </c>
      <c r="F103" s="31">
        <v>0</v>
      </c>
      <c r="G103" s="32"/>
      <c r="H103" s="31">
        <v>0</v>
      </c>
      <c r="I103" s="32"/>
      <c r="J103" s="31">
        <v>0</v>
      </c>
      <c r="K103" s="32"/>
      <c r="L103" s="31">
        <v>0</v>
      </c>
      <c r="M103" s="32"/>
      <c r="N103" s="31">
        <v>0</v>
      </c>
      <c r="O103" s="32"/>
      <c r="P103" s="52">
        <v>0</v>
      </c>
      <c r="Q103" s="52"/>
      <c r="R103" s="32"/>
      <c r="S103" s="31">
        <v>605830908</v>
      </c>
      <c r="T103" s="32"/>
      <c r="U103" s="31">
        <v>605830908</v>
      </c>
      <c r="W103" s="22">
        <v>0.04</v>
      </c>
    </row>
    <row r="104" spans="1:23" ht="21.75" customHeight="1" x14ac:dyDescent="0.2">
      <c r="A104" s="41" t="s">
        <v>90</v>
      </c>
      <c r="B104" s="41"/>
      <c r="D104" s="22">
        <v>0</v>
      </c>
      <c r="F104" s="31">
        <v>-3177319773</v>
      </c>
      <c r="G104" s="32"/>
      <c r="H104" s="31">
        <v>0</v>
      </c>
      <c r="I104" s="32"/>
      <c r="J104" s="31">
        <v>-3177319773</v>
      </c>
      <c r="K104" s="32"/>
      <c r="L104" s="31">
        <v>0.81</v>
      </c>
      <c r="M104" s="32"/>
      <c r="N104" s="31">
        <v>0</v>
      </c>
      <c r="O104" s="32"/>
      <c r="P104" s="52">
        <v>-5628636358</v>
      </c>
      <c r="Q104" s="52"/>
      <c r="R104" s="32"/>
      <c r="S104" s="31">
        <v>-636197474</v>
      </c>
      <c r="T104" s="32"/>
      <c r="U104" s="31">
        <v>-6264833832</v>
      </c>
      <c r="W104" s="22">
        <v>-0.46</v>
      </c>
    </row>
    <row r="105" spans="1:23" ht="21.75" customHeight="1" x14ac:dyDescent="0.2">
      <c r="A105" s="41" t="s">
        <v>70</v>
      </c>
      <c r="B105" s="41"/>
      <c r="D105" s="22">
        <v>0</v>
      </c>
      <c r="F105" s="31">
        <v>-6252026091</v>
      </c>
      <c r="G105" s="32"/>
      <c r="H105" s="31">
        <v>0</v>
      </c>
      <c r="I105" s="32"/>
      <c r="J105" s="31">
        <v>-6252026091</v>
      </c>
      <c r="K105" s="32"/>
      <c r="L105" s="31">
        <v>1.6</v>
      </c>
      <c r="M105" s="32"/>
      <c r="N105" s="31">
        <v>8248456800</v>
      </c>
      <c r="O105" s="32"/>
      <c r="P105" s="52">
        <v>-3083813112</v>
      </c>
      <c r="Q105" s="52"/>
      <c r="R105" s="32"/>
      <c r="S105" s="31">
        <v>0</v>
      </c>
      <c r="T105" s="32"/>
      <c r="U105" s="31">
        <v>5164643688</v>
      </c>
      <c r="W105" s="22">
        <v>0.38</v>
      </c>
    </row>
    <row r="106" spans="1:23" ht="21.75" customHeight="1" x14ac:dyDescent="0.2">
      <c r="A106" s="41" t="s">
        <v>71</v>
      </c>
      <c r="B106" s="41"/>
      <c r="D106" s="22">
        <v>1621795202</v>
      </c>
      <c r="F106" s="31">
        <v>-5241084659</v>
      </c>
      <c r="G106" s="32"/>
      <c r="H106" s="31">
        <v>0</v>
      </c>
      <c r="I106" s="32"/>
      <c r="J106" s="31">
        <v>-3619289457</v>
      </c>
      <c r="K106" s="32"/>
      <c r="L106" s="31">
        <v>0.93</v>
      </c>
      <c r="M106" s="32"/>
      <c r="N106" s="31">
        <v>1621795202</v>
      </c>
      <c r="O106" s="32"/>
      <c r="P106" s="52">
        <v>-2974148357</v>
      </c>
      <c r="Q106" s="52"/>
      <c r="R106" s="32"/>
      <c r="S106" s="31">
        <v>0</v>
      </c>
      <c r="T106" s="32"/>
      <c r="U106" s="31">
        <v>-1352353155</v>
      </c>
      <c r="W106" s="22">
        <v>-0.1</v>
      </c>
    </row>
    <row r="107" spans="1:23" ht="21.75" customHeight="1" x14ac:dyDescent="0.2">
      <c r="A107" s="41" t="s">
        <v>56</v>
      </c>
      <c r="B107" s="41"/>
      <c r="D107" s="22">
        <v>0</v>
      </c>
      <c r="F107" s="31">
        <v>4319041320</v>
      </c>
      <c r="G107" s="32"/>
      <c r="H107" s="31">
        <v>0</v>
      </c>
      <c r="I107" s="32"/>
      <c r="J107" s="31">
        <v>4319041320</v>
      </c>
      <c r="K107" s="32"/>
      <c r="L107" s="31">
        <v>-1.1100000000000001</v>
      </c>
      <c r="M107" s="32"/>
      <c r="N107" s="31">
        <v>8427719432</v>
      </c>
      <c r="O107" s="32"/>
      <c r="P107" s="52">
        <v>2521107296</v>
      </c>
      <c r="Q107" s="52"/>
      <c r="R107" s="32"/>
      <c r="S107" s="31">
        <v>0</v>
      </c>
      <c r="T107" s="32"/>
      <c r="U107" s="31">
        <v>10948826728</v>
      </c>
      <c r="W107" s="22">
        <v>0.81</v>
      </c>
    </row>
    <row r="108" spans="1:23" ht="21.75" customHeight="1" x14ac:dyDescent="0.2">
      <c r="A108" s="41" t="s">
        <v>75</v>
      </c>
      <c r="B108" s="41"/>
      <c r="D108" s="22">
        <v>0</v>
      </c>
      <c r="F108" s="31">
        <v>-1297036440</v>
      </c>
      <c r="G108" s="32"/>
      <c r="H108" s="31">
        <v>0</v>
      </c>
      <c r="I108" s="32"/>
      <c r="J108" s="31">
        <v>-1297036440</v>
      </c>
      <c r="K108" s="32"/>
      <c r="L108" s="31">
        <v>0.33</v>
      </c>
      <c r="M108" s="32"/>
      <c r="N108" s="31">
        <v>140000000</v>
      </c>
      <c r="O108" s="32"/>
      <c r="P108" s="52">
        <v>-851702040</v>
      </c>
      <c r="Q108" s="52"/>
      <c r="R108" s="32"/>
      <c r="S108" s="31">
        <v>0</v>
      </c>
      <c r="T108" s="32"/>
      <c r="U108" s="31">
        <v>-711702040</v>
      </c>
      <c r="W108" s="22">
        <v>-0.05</v>
      </c>
    </row>
    <row r="109" spans="1:23" ht="21.75" customHeight="1" x14ac:dyDescent="0.2">
      <c r="A109" s="41" t="s">
        <v>59</v>
      </c>
      <c r="B109" s="41"/>
      <c r="D109" s="22">
        <v>3680917</v>
      </c>
      <c r="F109" s="31">
        <v>3619289807</v>
      </c>
      <c r="G109" s="32"/>
      <c r="H109" s="31">
        <v>0</v>
      </c>
      <c r="I109" s="32"/>
      <c r="J109" s="31">
        <v>3622970724</v>
      </c>
      <c r="K109" s="32"/>
      <c r="L109" s="31">
        <v>-0.93</v>
      </c>
      <c r="M109" s="32"/>
      <c r="N109" s="31">
        <v>3680917</v>
      </c>
      <c r="O109" s="32"/>
      <c r="P109" s="52">
        <v>-10071400895</v>
      </c>
      <c r="Q109" s="52"/>
      <c r="R109" s="32"/>
      <c r="S109" s="31">
        <v>0</v>
      </c>
      <c r="T109" s="32"/>
      <c r="U109" s="31">
        <v>-10067719978</v>
      </c>
      <c r="W109" s="22">
        <v>-0.74</v>
      </c>
    </row>
    <row r="110" spans="1:23" ht="21.75" customHeight="1" x14ac:dyDescent="0.2">
      <c r="A110" s="41" t="s">
        <v>111</v>
      </c>
      <c r="B110" s="41"/>
      <c r="D110" s="22">
        <v>0</v>
      </c>
      <c r="F110" s="31">
        <v>-82526265156</v>
      </c>
      <c r="G110" s="32"/>
      <c r="H110" s="31">
        <v>0</v>
      </c>
      <c r="I110" s="32"/>
      <c r="J110" s="31">
        <v>-82526265156</v>
      </c>
      <c r="K110" s="32"/>
      <c r="L110" s="31">
        <v>21.12</v>
      </c>
      <c r="M110" s="32"/>
      <c r="N110" s="31">
        <v>8123991780</v>
      </c>
      <c r="O110" s="32"/>
      <c r="P110" s="52">
        <v>16274053165</v>
      </c>
      <c r="Q110" s="52"/>
      <c r="R110" s="32"/>
      <c r="S110" s="31">
        <v>0</v>
      </c>
      <c r="T110" s="32"/>
      <c r="U110" s="31">
        <v>24398044945</v>
      </c>
      <c r="W110" s="22">
        <v>1.8</v>
      </c>
    </row>
    <row r="111" spans="1:23" ht="21.75" customHeight="1" x14ac:dyDescent="0.2">
      <c r="A111" s="41" t="s">
        <v>105</v>
      </c>
      <c r="B111" s="41"/>
      <c r="D111" s="22">
        <v>1744459578</v>
      </c>
      <c r="F111" s="31">
        <v>-3238335094</v>
      </c>
      <c r="G111" s="32"/>
      <c r="H111" s="31">
        <v>0</v>
      </c>
      <c r="I111" s="32"/>
      <c r="J111" s="31">
        <v>-1493875516</v>
      </c>
      <c r="K111" s="32"/>
      <c r="L111" s="31">
        <v>0.38</v>
      </c>
      <c r="M111" s="32"/>
      <c r="N111" s="31">
        <v>1744459578</v>
      </c>
      <c r="O111" s="32"/>
      <c r="P111" s="52">
        <v>-37638968564</v>
      </c>
      <c r="Q111" s="52"/>
      <c r="R111" s="32"/>
      <c r="S111" s="31">
        <v>0</v>
      </c>
      <c r="T111" s="32"/>
      <c r="U111" s="31">
        <v>-35894508986</v>
      </c>
      <c r="W111" s="22">
        <v>-2.65</v>
      </c>
    </row>
    <row r="112" spans="1:23" ht="21.75" customHeight="1" x14ac:dyDescent="0.2">
      <c r="A112" s="41" t="s">
        <v>37</v>
      </c>
      <c r="B112" s="41"/>
      <c r="D112" s="22">
        <v>0</v>
      </c>
      <c r="F112" s="31">
        <v>-7714225619</v>
      </c>
      <c r="G112" s="32"/>
      <c r="H112" s="31">
        <v>0</v>
      </c>
      <c r="I112" s="32"/>
      <c r="J112" s="31">
        <v>-7714225619</v>
      </c>
      <c r="K112" s="32"/>
      <c r="L112" s="31">
        <v>1.97</v>
      </c>
      <c r="M112" s="32"/>
      <c r="N112" s="31">
        <v>10024404075</v>
      </c>
      <c r="O112" s="32"/>
      <c r="P112" s="52">
        <v>26265102749</v>
      </c>
      <c r="Q112" s="52"/>
      <c r="R112" s="32"/>
      <c r="S112" s="31">
        <v>0</v>
      </c>
      <c r="T112" s="32"/>
      <c r="U112" s="31">
        <v>36289506824</v>
      </c>
      <c r="W112" s="22">
        <v>2.68</v>
      </c>
    </row>
    <row r="113" spans="1:23" ht="21.75" customHeight="1" x14ac:dyDescent="0.2">
      <c r="A113" s="41" t="s">
        <v>62</v>
      </c>
      <c r="B113" s="41"/>
      <c r="D113" s="22">
        <v>0</v>
      </c>
      <c r="F113" s="31">
        <v>2586485973</v>
      </c>
      <c r="G113" s="32"/>
      <c r="H113" s="31">
        <v>0</v>
      </c>
      <c r="I113" s="32"/>
      <c r="J113" s="31">
        <v>2586485973</v>
      </c>
      <c r="K113" s="32"/>
      <c r="L113" s="31">
        <v>-0.66</v>
      </c>
      <c r="M113" s="32"/>
      <c r="N113" s="31">
        <v>5059381600</v>
      </c>
      <c r="O113" s="32"/>
      <c r="P113" s="52">
        <v>18877949258</v>
      </c>
      <c r="Q113" s="52"/>
      <c r="R113" s="32"/>
      <c r="S113" s="31">
        <v>0</v>
      </c>
      <c r="T113" s="32"/>
      <c r="U113" s="31">
        <v>23937330858</v>
      </c>
      <c r="W113" s="22">
        <v>1.76</v>
      </c>
    </row>
    <row r="114" spans="1:23" ht="21.75" customHeight="1" x14ac:dyDescent="0.2">
      <c r="A114" s="41" t="s">
        <v>22</v>
      </c>
      <c r="B114" s="41"/>
      <c r="D114" s="22">
        <v>0</v>
      </c>
      <c r="F114" s="31">
        <v>5037635149</v>
      </c>
      <c r="G114" s="32"/>
      <c r="H114" s="31">
        <v>0</v>
      </c>
      <c r="I114" s="32"/>
      <c r="J114" s="31">
        <v>5037635149</v>
      </c>
      <c r="K114" s="32"/>
      <c r="L114" s="31">
        <v>-1.29</v>
      </c>
      <c r="M114" s="32"/>
      <c r="N114" s="31">
        <v>521507662</v>
      </c>
      <c r="O114" s="32"/>
      <c r="P114" s="52">
        <v>5800875733</v>
      </c>
      <c r="Q114" s="52"/>
      <c r="R114" s="32"/>
      <c r="S114" s="31">
        <v>0</v>
      </c>
      <c r="T114" s="32"/>
      <c r="U114" s="31">
        <v>6322383395</v>
      </c>
      <c r="W114" s="22">
        <v>0.47</v>
      </c>
    </row>
    <row r="115" spans="1:23" ht="21.75" customHeight="1" x14ac:dyDescent="0.2">
      <c r="A115" s="41" t="s">
        <v>21</v>
      </c>
      <c r="B115" s="41"/>
      <c r="D115" s="22">
        <v>0</v>
      </c>
      <c r="F115" s="31">
        <v>5810659443</v>
      </c>
      <c r="G115" s="32"/>
      <c r="H115" s="31">
        <v>0</v>
      </c>
      <c r="I115" s="32"/>
      <c r="J115" s="31">
        <v>5810659443</v>
      </c>
      <c r="K115" s="32"/>
      <c r="L115" s="31">
        <v>-1.49</v>
      </c>
      <c r="M115" s="32"/>
      <c r="N115" s="31">
        <v>10424236500</v>
      </c>
      <c r="O115" s="32"/>
      <c r="P115" s="52">
        <v>19940803477</v>
      </c>
      <c r="Q115" s="52"/>
      <c r="R115" s="32"/>
      <c r="S115" s="31">
        <v>0</v>
      </c>
      <c r="T115" s="32"/>
      <c r="U115" s="31">
        <v>30365039977</v>
      </c>
      <c r="W115" s="22">
        <v>2.2400000000000002</v>
      </c>
    </row>
    <row r="116" spans="1:23" ht="21.75" customHeight="1" x14ac:dyDescent="0.2">
      <c r="A116" s="41" t="s">
        <v>84</v>
      </c>
      <c r="B116" s="41"/>
      <c r="D116" s="22">
        <v>0</v>
      </c>
      <c r="F116" s="31">
        <v>-18213979759</v>
      </c>
      <c r="G116" s="32"/>
      <c r="H116" s="31">
        <v>0</v>
      </c>
      <c r="I116" s="32"/>
      <c r="J116" s="31">
        <v>-18213979759</v>
      </c>
      <c r="K116" s="32"/>
      <c r="L116" s="31">
        <v>4.66</v>
      </c>
      <c r="M116" s="32"/>
      <c r="N116" s="31">
        <v>10697582110</v>
      </c>
      <c r="O116" s="32"/>
      <c r="P116" s="52">
        <v>5444775462</v>
      </c>
      <c r="Q116" s="52"/>
      <c r="R116" s="32"/>
      <c r="S116" s="31">
        <v>0</v>
      </c>
      <c r="T116" s="32"/>
      <c r="U116" s="31">
        <v>16142357572</v>
      </c>
      <c r="W116" s="22">
        <v>1.19</v>
      </c>
    </row>
    <row r="117" spans="1:23" ht="21.75" customHeight="1" x14ac:dyDescent="0.2">
      <c r="A117" s="41" t="s">
        <v>63</v>
      </c>
      <c r="B117" s="41"/>
      <c r="D117" s="22">
        <v>0</v>
      </c>
      <c r="F117" s="31">
        <v>2085975662</v>
      </c>
      <c r="G117" s="32"/>
      <c r="H117" s="31">
        <v>0</v>
      </c>
      <c r="I117" s="32"/>
      <c r="J117" s="31">
        <v>2085975662</v>
      </c>
      <c r="K117" s="32"/>
      <c r="L117" s="31">
        <v>-0.53</v>
      </c>
      <c r="M117" s="32"/>
      <c r="N117" s="31">
        <v>1787126175</v>
      </c>
      <c r="O117" s="32"/>
      <c r="P117" s="52">
        <v>2268901022</v>
      </c>
      <c r="Q117" s="52"/>
      <c r="R117" s="32"/>
      <c r="S117" s="31">
        <v>0</v>
      </c>
      <c r="T117" s="32"/>
      <c r="U117" s="31">
        <v>4056027197</v>
      </c>
      <c r="W117" s="22">
        <v>0.3</v>
      </c>
    </row>
    <row r="118" spans="1:23" ht="21.75" customHeight="1" x14ac:dyDescent="0.2">
      <c r="A118" s="41" t="s">
        <v>114</v>
      </c>
      <c r="B118" s="41"/>
      <c r="D118" s="22">
        <v>0</v>
      </c>
      <c r="F118" s="31">
        <v>-60853633</v>
      </c>
      <c r="G118" s="32"/>
      <c r="H118" s="31">
        <v>0</v>
      </c>
      <c r="I118" s="32"/>
      <c r="J118" s="31">
        <v>-60853633</v>
      </c>
      <c r="K118" s="32"/>
      <c r="L118" s="31">
        <v>0.02</v>
      </c>
      <c r="M118" s="32"/>
      <c r="N118" s="31">
        <v>3175397663</v>
      </c>
      <c r="O118" s="32"/>
      <c r="P118" s="52">
        <v>-1243068295</v>
      </c>
      <c r="Q118" s="52"/>
      <c r="R118" s="32"/>
      <c r="S118" s="31">
        <v>0</v>
      </c>
      <c r="T118" s="32"/>
      <c r="U118" s="31">
        <v>1932329368</v>
      </c>
      <c r="W118" s="22">
        <v>0.14000000000000001</v>
      </c>
    </row>
    <row r="119" spans="1:23" ht="21.75" customHeight="1" x14ac:dyDescent="0.2">
      <c r="A119" s="41" t="s">
        <v>68</v>
      </c>
      <c r="B119" s="41"/>
      <c r="D119" s="22">
        <v>0</v>
      </c>
      <c r="F119" s="31">
        <v>-569808867</v>
      </c>
      <c r="G119" s="32"/>
      <c r="H119" s="31">
        <v>0</v>
      </c>
      <c r="I119" s="32"/>
      <c r="J119" s="31">
        <v>-569808867</v>
      </c>
      <c r="K119" s="32"/>
      <c r="L119" s="31">
        <v>0.15</v>
      </c>
      <c r="M119" s="32"/>
      <c r="N119" s="31">
        <v>350105241</v>
      </c>
      <c r="O119" s="32"/>
      <c r="P119" s="52">
        <v>-1663111847</v>
      </c>
      <c r="Q119" s="52"/>
      <c r="R119" s="32"/>
      <c r="S119" s="31">
        <v>0</v>
      </c>
      <c r="T119" s="32"/>
      <c r="U119" s="31">
        <v>-1313006606</v>
      </c>
      <c r="W119" s="22">
        <v>-0.1</v>
      </c>
    </row>
    <row r="120" spans="1:23" ht="21.75" customHeight="1" x14ac:dyDescent="0.2">
      <c r="A120" s="41" t="s">
        <v>36</v>
      </c>
      <c r="B120" s="41"/>
      <c r="D120" s="22">
        <v>0</v>
      </c>
      <c r="F120" s="31">
        <v>693877964</v>
      </c>
      <c r="G120" s="32"/>
      <c r="H120" s="31">
        <v>0</v>
      </c>
      <c r="I120" s="32"/>
      <c r="J120" s="31">
        <v>693877964</v>
      </c>
      <c r="K120" s="32"/>
      <c r="L120" s="31">
        <v>-0.18</v>
      </c>
      <c r="M120" s="32"/>
      <c r="N120" s="31">
        <v>4733454988</v>
      </c>
      <c r="O120" s="32"/>
      <c r="P120" s="52">
        <v>-4081081001</v>
      </c>
      <c r="Q120" s="52"/>
      <c r="R120" s="32"/>
      <c r="S120" s="31">
        <v>0</v>
      </c>
      <c r="T120" s="32"/>
      <c r="U120" s="31">
        <v>652373987</v>
      </c>
      <c r="W120" s="22">
        <v>0.05</v>
      </c>
    </row>
    <row r="121" spans="1:23" ht="21.75" customHeight="1" x14ac:dyDescent="0.2">
      <c r="A121" s="41" t="s">
        <v>44</v>
      </c>
      <c r="B121" s="41"/>
      <c r="D121" s="22">
        <v>0</v>
      </c>
      <c r="F121" s="31">
        <v>-260148319</v>
      </c>
      <c r="G121" s="32"/>
      <c r="H121" s="31">
        <v>0</v>
      </c>
      <c r="I121" s="32"/>
      <c r="J121" s="31">
        <v>-260148319</v>
      </c>
      <c r="K121" s="32"/>
      <c r="L121" s="31">
        <v>7.0000000000000007E-2</v>
      </c>
      <c r="M121" s="32"/>
      <c r="N121" s="31">
        <v>1147045352</v>
      </c>
      <c r="O121" s="32"/>
      <c r="P121" s="52">
        <v>-3537104356</v>
      </c>
      <c r="Q121" s="52"/>
      <c r="R121" s="32"/>
      <c r="S121" s="31">
        <v>0</v>
      </c>
      <c r="T121" s="32"/>
      <c r="U121" s="31">
        <v>-2390059004</v>
      </c>
      <c r="W121" s="22">
        <v>-0.18</v>
      </c>
    </row>
    <row r="122" spans="1:23" ht="21.75" customHeight="1" x14ac:dyDescent="0.2">
      <c r="A122" s="41" t="s">
        <v>57</v>
      </c>
      <c r="B122" s="41"/>
      <c r="D122" s="22">
        <v>0</v>
      </c>
      <c r="F122" s="31">
        <v>2174420219</v>
      </c>
      <c r="G122" s="32"/>
      <c r="H122" s="31">
        <v>0</v>
      </c>
      <c r="I122" s="32"/>
      <c r="J122" s="31">
        <v>2174420219</v>
      </c>
      <c r="K122" s="32"/>
      <c r="L122" s="31">
        <v>-0.56000000000000005</v>
      </c>
      <c r="M122" s="32"/>
      <c r="N122" s="31">
        <v>2657762300</v>
      </c>
      <c r="O122" s="32"/>
      <c r="P122" s="52">
        <v>7390084413</v>
      </c>
      <c r="Q122" s="52"/>
      <c r="R122" s="32"/>
      <c r="S122" s="31">
        <v>0</v>
      </c>
      <c r="T122" s="32"/>
      <c r="U122" s="31">
        <v>10047846713</v>
      </c>
      <c r="W122" s="22">
        <v>0.74</v>
      </c>
    </row>
    <row r="123" spans="1:23" ht="21.75" customHeight="1" x14ac:dyDescent="0.2">
      <c r="A123" s="41" t="s">
        <v>99</v>
      </c>
      <c r="B123" s="41"/>
      <c r="D123" s="22">
        <v>0</v>
      </c>
      <c r="F123" s="31">
        <v>685017366</v>
      </c>
      <c r="G123" s="32"/>
      <c r="H123" s="31">
        <v>0</v>
      </c>
      <c r="I123" s="32"/>
      <c r="J123" s="31">
        <v>685017366</v>
      </c>
      <c r="K123" s="32"/>
      <c r="L123" s="31">
        <v>-0.18</v>
      </c>
      <c r="M123" s="32"/>
      <c r="N123" s="31">
        <v>0</v>
      </c>
      <c r="O123" s="32"/>
      <c r="P123" s="52">
        <v>-2363934177</v>
      </c>
      <c r="Q123" s="52"/>
      <c r="R123" s="32"/>
      <c r="S123" s="31">
        <v>0</v>
      </c>
      <c r="T123" s="32"/>
      <c r="U123" s="31">
        <v>-2363934177</v>
      </c>
      <c r="W123" s="22">
        <v>-0.17</v>
      </c>
    </row>
    <row r="124" spans="1:23" ht="21.75" customHeight="1" x14ac:dyDescent="0.2">
      <c r="A124" s="41" t="s">
        <v>133</v>
      </c>
      <c r="B124" s="41"/>
      <c r="D124" s="22">
        <v>0</v>
      </c>
      <c r="F124" s="31">
        <v>417147996</v>
      </c>
      <c r="G124" s="32"/>
      <c r="H124" s="31">
        <v>0</v>
      </c>
      <c r="I124" s="32"/>
      <c r="J124" s="31">
        <v>417147996</v>
      </c>
      <c r="K124" s="32"/>
      <c r="L124" s="31">
        <v>-0.11</v>
      </c>
      <c r="M124" s="32"/>
      <c r="N124" s="31">
        <v>0</v>
      </c>
      <c r="O124" s="32"/>
      <c r="P124" s="52">
        <v>417147996</v>
      </c>
      <c r="Q124" s="52"/>
      <c r="R124" s="32"/>
      <c r="S124" s="31">
        <v>0</v>
      </c>
      <c r="T124" s="32"/>
      <c r="U124" s="31">
        <v>417147996</v>
      </c>
      <c r="W124" s="22">
        <v>0.03</v>
      </c>
    </row>
    <row r="125" spans="1:23" ht="21.75" customHeight="1" x14ac:dyDescent="0.2">
      <c r="A125" s="41" t="s">
        <v>132</v>
      </c>
      <c r="B125" s="41"/>
      <c r="D125" s="22">
        <v>0</v>
      </c>
      <c r="F125" s="31">
        <v>-403795069</v>
      </c>
      <c r="G125" s="32"/>
      <c r="H125" s="31">
        <v>0</v>
      </c>
      <c r="I125" s="32"/>
      <c r="J125" s="31">
        <v>-403795069</v>
      </c>
      <c r="K125" s="32"/>
      <c r="L125" s="31">
        <v>0.1</v>
      </c>
      <c r="M125" s="32"/>
      <c r="N125" s="31">
        <v>0</v>
      </c>
      <c r="O125" s="32"/>
      <c r="P125" s="52">
        <v>-403795069</v>
      </c>
      <c r="Q125" s="52"/>
      <c r="R125" s="32"/>
      <c r="S125" s="31">
        <v>0</v>
      </c>
      <c r="T125" s="32"/>
      <c r="U125" s="31">
        <v>-403795069</v>
      </c>
      <c r="W125" s="22">
        <v>-0.03</v>
      </c>
    </row>
    <row r="126" spans="1:23" ht="21.75" customHeight="1" x14ac:dyDescent="0.2">
      <c r="A126" s="41" t="s">
        <v>93</v>
      </c>
      <c r="B126" s="41"/>
      <c r="D126" s="22">
        <v>0</v>
      </c>
      <c r="F126" s="31">
        <v>-6026263804</v>
      </c>
      <c r="G126" s="32"/>
      <c r="H126" s="31">
        <v>0</v>
      </c>
      <c r="I126" s="32"/>
      <c r="J126" s="31">
        <v>-6026263804</v>
      </c>
      <c r="K126" s="32"/>
      <c r="L126" s="31">
        <v>1.54</v>
      </c>
      <c r="M126" s="32"/>
      <c r="N126" s="31">
        <v>0</v>
      </c>
      <c r="O126" s="32"/>
      <c r="P126" s="52">
        <v>4699188566</v>
      </c>
      <c r="Q126" s="52"/>
      <c r="R126" s="32"/>
      <c r="S126" s="31">
        <v>0</v>
      </c>
      <c r="T126" s="32"/>
      <c r="U126" s="31">
        <v>4699188566</v>
      </c>
      <c r="W126" s="22">
        <v>0.35</v>
      </c>
    </row>
    <row r="127" spans="1:23" ht="21.75" customHeight="1" x14ac:dyDescent="0.2">
      <c r="A127" s="41" t="s">
        <v>53</v>
      </c>
      <c r="B127" s="41"/>
      <c r="D127" s="22">
        <v>0</v>
      </c>
      <c r="F127" s="31">
        <v>18520716731</v>
      </c>
      <c r="G127" s="32"/>
      <c r="H127" s="31">
        <v>0</v>
      </c>
      <c r="I127" s="32"/>
      <c r="J127" s="31">
        <v>18520716731</v>
      </c>
      <c r="K127" s="32"/>
      <c r="L127" s="31">
        <v>-4.74</v>
      </c>
      <c r="M127" s="32"/>
      <c r="N127" s="31">
        <v>0</v>
      </c>
      <c r="O127" s="32"/>
      <c r="P127" s="52">
        <v>12007915619</v>
      </c>
      <c r="Q127" s="52"/>
      <c r="R127" s="32"/>
      <c r="S127" s="31">
        <v>0</v>
      </c>
      <c r="T127" s="32"/>
      <c r="U127" s="31">
        <v>12007915619</v>
      </c>
      <c r="W127" s="22">
        <v>0.89</v>
      </c>
    </row>
    <row r="128" spans="1:23" ht="21.75" customHeight="1" x14ac:dyDescent="0.2">
      <c r="A128" s="41" t="s">
        <v>123</v>
      </c>
      <c r="B128" s="41"/>
      <c r="D128" s="22">
        <v>0</v>
      </c>
      <c r="F128" s="31">
        <v>-3883545011</v>
      </c>
      <c r="G128" s="32"/>
      <c r="H128" s="31">
        <v>0</v>
      </c>
      <c r="I128" s="32"/>
      <c r="J128" s="31">
        <v>-3883545011</v>
      </c>
      <c r="K128" s="32"/>
      <c r="L128" s="31">
        <v>0.99</v>
      </c>
      <c r="M128" s="32"/>
      <c r="N128" s="31">
        <v>0</v>
      </c>
      <c r="O128" s="32"/>
      <c r="P128" s="52">
        <v>-6597275805</v>
      </c>
      <c r="Q128" s="52"/>
      <c r="R128" s="32"/>
      <c r="S128" s="31">
        <v>0</v>
      </c>
      <c r="T128" s="32"/>
      <c r="U128" s="31">
        <v>-6597275805</v>
      </c>
      <c r="W128" s="22">
        <v>-0.49</v>
      </c>
    </row>
    <row r="129" spans="1:23" ht="21.75" customHeight="1" x14ac:dyDescent="0.2">
      <c r="A129" s="41" t="s">
        <v>51</v>
      </c>
      <c r="B129" s="41"/>
      <c r="D129" s="22">
        <v>0</v>
      </c>
      <c r="F129" s="31">
        <v>-1560700288</v>
      </c>
      <c r="G129" s="32"/>
      <c r="H129" s="31">
        <v>0</v>
      </c>
      <c r="I129" s="32"/>
      <c r="J129" s="31">
        <v>-1560700288</v>
      </c>
      <c r="K129" s="32"/>
      <c r="L129" s="31">
        <v>0.4</v>
      </c>
      <c r="M129" s="32"/>
      <c r="N129" s="31">
        <v>0</v>
      </c>
      <c r="O129" s="32"/>
      <c r="P129" s="52">
        <v>-448257485</v>
      </c>
      <c r="Q129" s="52"/>
      <c r="R129" s="32"/>
      <c r="S129" s="31">
        <v>0</v>
      </c>
      <c r="T129" s="32"/>
      <c r="U129" s="31">
        <v>-448257485</v>
      </c>
      <c r="W129" s="22">
        <v>-0.03</v>
      </c>
    </row>
    <row r="130" spans="1:23" ht="21.75" customHeight="1" x14ac:dyDescent="0.2">
      <c r="A130" s="41" t="s">
        <v>122</v>
      </c>
      <c r="B130" s="41"/>
      <c r="D130" s="22">
        <v>0</v>
      </c>
      <c r="F130" s="31">
        <v>-5502885160</v>
      </c>
      <c r="G130" s="32"/>
      <c r="H130" s="31">
        <v>0</v>
      </c>
      <c r="I130" s="32"/>
      <c r="J130" s="31">
        <v>-5502885160</v>
      </c>
      <c r="K130" s="32"/>
      <c r="L130" s="31">
        <v>1.41</v>
      </c>
      <c r="M130" s="32"/>
      <c r="N130" s="31">
        <v>0</v>
      </c>
      <c r="O130" s="32"/>
      <c r="P130" s="52">
        <v>243776210</v>
      </c>
      <c r="Q130" s="52"/>
      <c r="R130" s="32"/>
      <c r="S130" s="31">
        <v>0</v>
      </c>
      <c r="T130" s="32"/>
      <c r="U130" s="31">
        <v>243776210</v>
      </c>
      <c r="W130" s="22">
        <v>0.02</v>
      </c>
    </row>
    <row r="131" spans="1:23" ht="21.75" customHeight="1" x14ac:dyDescent="0.2">
      <c r="A131" s="41" t="s">
        <v>24</v>
      </c>
      <c r="B131" s="41"/>
      <c r="D131" s="22">
        <v>0</v>
      </c>
      <c r="F131" s="31">
        <v>-19297541222</v>
      </c>
      <c r="G131" s="32"/>
      <c r="H131" s="31">
        <v>0</v>
      </c>
      <c r="I131" s="32"/>
      <c r="J131" s="31">
        <v>-19297541222</v>
      </c>
      <c r="K131" s="32"/>
      <c r="L131" s="31">
        <v>4.9400000000000004</v>
      </c>
      <c r="M131" s="32"/>
      <c r="N131" s="31">
        <v>0</v>
      </c>
      <c r="O131" s="32"/>
      <c r="P131" s="52">
        <v>48555863659</v>
      </c>
      <c r="Q131" s="52"/>
      <c r="R131" s="32"/>
      <c r="S131" s="31">
        <v>0</v>
      </c>
      <c r="T131" s="32"/>
      <c r="U131" s="31">
        <v>48555863659</v>
      </c>
      <c r="W131" s="22">
        <v>3.58</v>
      </c>
    </row>
    <row r="132" spans="1:23" ht="21.75" customHeight="1" x14ac:dyDescent="0.2">
      <c r="A132" s="41" t="s">
        <v>30</v>
      </c>
      <c r="B132" s="41"/>
      <c r="D132" s="22">
        <v>0</v>
      </c>
      <c r="F132" s="31">
        <v>-1503959259</v>
      </c>
      <c r="G132" s="32"/>
      <c r="H132" s="31">
        <v>0</v>
      </c>
      <c r="I132" s="32"/>
      <c r="J132" s="31">
        <v>-1503959259</v>
      </c>
      <c r="K132" s="32"/>
      <c r="L132" s="31">
        <v>0.38</v>
      </c>
      <c r="M132" s="32"/>
      <c r="N132" s="31">
        <v>0</v>
      </c>
      <c r="O132" s="32"/>
      <c r="P132" s="52">
        <v>5192240302</v>
      </c>
      <c r="Q132" s="52"/>
      <c r="R132" s="32"/>
      <c r="S132" s="31">
        <v>0</v>
      </c>
      <c r="T132" s="32"/>
      <c r="U132" s="31">
        <v>5192240302</v>
      </c>
      <c r="W132" s="22">
        <v>0.38</v>
      </c>
    </row>
    <row r="133" spans="1:23" ht="21.75" customHeight="1" x14ac:dyDescent="0.2">
      <c r="A133" s="41" t="s">
        <v>54</v>
      </c>
      <c r="B133" s="41"/>
      <c r="D133" s="22">
        <v>0</v>
      </c>
      <c r="F133" s="31">
        <v>-919262985</v>
      </c>
      <c r="G133" s="32"/>
      <c r="H133" s="31">
        <v>0</v>
      </c>
      <c r="I133" s="32"/>
      <c r="J133" s="31">
        <v>-919262985</v>
      </c>
      <c r="K133" s="32"/>
      <c r="L133" s="31">
        <v>0.24</v>
      </c>
      <c r="M133" s="32"/>
      <c r="N133" s="31">
        <v>0</v>
      </c>
      <c r="O133" s="32"/>
      <c r="P133" s="52">
        <v>-923783000</v>
      </c>
      <c r="Q133" s="52"/>
      <c r="R133" s="32"/>
      <c r="S133" s="31">
        <v>0</v>
      </c>
      <c r="T133" s="32"/>
      <c r="U133" s="31">
        <v>-923783000</v>
      </c>
      <c r="W133" s="22">
        <v>-7.0000000000000007E-2</v>
      </c>
    </row>
    <row r="134" spans="1:23" ht="21.75" customHeight="1" x14ac:dyDescent="0.2">
      <c r="A134" s="41" t="s">
        <v>96</v>
      </c>
      <c r="B134" s="41"/>
      <c r="D134" s="22">
        <v>0</v>
      </c>
      <c r="F134" s="31">
        <v>1254914515</v>
      </c>
      <c r="G134" s="32"/>
      <c r="H134" s="31">
        <v>0</v>
      </c>
      <c r="I134" s="32"/>
      <c r="J134" s="31">
        <v>1254914515</v>
      </c>
      <c r="K134" s="32"/>
      <c r="L134" s="31">
        <v>-0.32</v>
      </c>
      <c r="M134" s="32"/>
      <c r="N134" s="31">
        <v>0</v>
      </c>
      <c r="O134" s="32"/>
      <c r="P134" s="52">
        <v>-2422328267</v>
      </c>
      <c r="Q134" s="52"/>
      <c r="R134" s="32"/>
      <c r="S134" s="31">
        <v>0</v>
      </c>
      <c r="T134" s="32"/>
      <c r="U134" s="31">
        <v>-2422328267</v>
      </c>
      <c r="W134" s="22">
        <v>-0.18</v>
      </c>
    </row>
    <row r="135" spans="1:23" ht="21.75" customHeight="1" x14ac:dyDescent="0.2">
      <c r="A135" s="41" t="s">
        <v>101</v>
      </c>
      <c r="B135" s="41"/>
      <c r="D135" s="22">
        <v>0</v>
      </c>
      <c r="F135" s="31">
        <v>-4343910882</v>
      </c>
      <c r="G135" s="32"/>
      <c r="H135" s="31">
        <v>0</v>
      </c>
      <c r="I135" s="32"/>
      <c r="J135" s="31">
        <v>-4343910882</v>
      </c>
      <c r="K135" s="32"/>
      <c r="L135" s="31">
        <v>1.1100000000000001</v>
      </c>
      <c r="M135" s="32"/>
      <c r="N135" s="31">
        <v>0</v>
      </c>
      <c r="O135" s="32"/>
      <c r="P135" s="52">
        <v>-1625144262</v>
      </c>
      <c r="Q135" s="52"/>
      <c r="R135" s="32"/>
      <c r="S135" s="31">
        <v>0</v>
      </c>
      <c r="T135" s="32"/>
      <c r="U135" s="31">
        <v>-1625144262</v>
      </c>
      <c r="W135" s="22">
        <v>-0.12</v>
      </c>
    </row>
    <row r="136" spans="1:23" ht="21.75" customHeight="1" x14ac:dyDescent="0.2">
      <c r="A136" s="41" t="s">
        <v>125</v>
      </c>
      <c r="B136" s="41"/>
      <c r="D136" s="22">
        <v>0</v>
      </c>
      <c r="F136" s="31">
        <v>-38755877</v>
      </c>
      <c r="G136" s="32"/>
      <c r="H136" s="31">
        <v>0</v>
      </c>
      <c r="I136" s="32"/>
      <c r="J136" s="31">
        <v>-38755877</v>
      </c>
      <c r="K136" s="32"/>
      <c r="L136" s="31">
        <v>0.01</v>
      </c>
      <c r="M136" s="32"/>
      <c r="N136" s="31">
        <v>0</v>
      </c>
      <c r="O136" s="32"/>
      <c r="P136" s="52">
        <v>4095204470</v>
      </c>
      <c r="Q136" s="52"/>
      <c r="R136" s="32"/>
      <c r="S136" s="31">
        <v>0</v>
      </c>
      <c r="T136" s="32"/>
      <c r="U136" s="31">
        <v>4095204470</v>
      </c>
      <c r="W136" s="22">
        <v>0.3</v>
      </c>
    </row>
    <row r="137" spans="1:23" ht="21.75" customHeight="1" x14ac:dyDescent="0.2">
      <c r="A137" s="41" t="s">
        <v>113</v>
      </c>
      <c r="B137" s="41"/>
      <c r="D137" s="22">
        <v>0</v>
      </c>
      <c r="F137" s="31">
        <v>10006408447</v>
      </c>
      <c r="G137" s="32"/>
      <c r="H137" s="31">
        <v>0</v>
      </c>
      <c r="I137" s="32"/>
      <c r="J137" s="31">
        <v>10006408447</v>
      </c>
      <c r="K137" s="32"/>
      <c r="L137" s="31">
        <v>-2.56</v>
      </c>
      <c r="M137" s="32"/>
      <c r="N137" s="31">
        <v>0</v>
      </c>
      <c r="O137" s="32"/>
      <c r="P137" s="52">
        <v>9192106363</v>
      </c>
      <c r="Q137" s="52"/>
      <c r="R137" s="32"/>
      <c r="S137" s="31">
        <v>0</v>
      </c>
      <c r="T137" s="32"/>
      <c r="U137" s="31">
        <v>9192106363</v>
      </c>
      <c r="W137" s="22">
        <v>0.68</v>
      </c>
    </row>
    <row r="138" spans="1:23" ht="21.75" customHeight="1" x14ac:dyDescent="0.2">
      <c r="A138" s="41" t="s">
        <v>60</v>
      </c>
      <c r="B138" s="41"/>
      <c r="D138" s="22">
        <v>0</v>
      </c>
      <c r="F138" s="31">
        <v>-6923648698</v>
      </c>
      <c r="G138" s="32"/>
      <c r="H138" s="31">
        <v>0</v>
      </c>
      <c r="I138" s="32"/>
      <c r="J138" s="31">
        <v>-6923648698</v>
      </c>
      <c r="K138" s="32"/>
      <c r="L138" s="31">
        <v>1.77</v>
      </c>
      <c r="M138" s="32"/>
      <c r="N138" s="31">
        <v>0</v>
      </c>
      <c r="O138" s="32"/>
      <c r="P138" s="52">
        <v>-8701242171</v>
      </c>
      <c r="Q138" s="52"/>
      <c r="R138" s="32"/>
      <c r="S138" s="31">
        <v>0</v>
      </c>
      <c r="T138" s="32"/>
      <c r="U138" s="31">
        <v>-8701242171</v>
      </c>
      <c r="W138" s="22">
        <v>-0.64</v>
      </c>
    </row>
    <row r="139" spans="1:23" ht="21.75" customHeight="1" x14ac:dyDescent="0.2">
      <c r="A139" s="41" t="s">
        <v>49</v>
      </c>
      <c r="B139" s="41"/>
      <c r="D139" s="22">
        <v>0</v>
      </c>
      <c r="F139" s="31">
        <v>-43028972028</v>
      </c>
      <c r="G139" s="32"/>
      <c r="H139" s="31">
        <v>0</v>
      </c>
      <c r="I139" s="32"/>
      <c r="J139" s="31">
        <v>-43028972028</v>
      </c>
      <c r="K139" s="32"/>
      <c r="L139" s="31">
        <v>11.01</v>
      </c>
      <c r="M139" s="32"/>
      <c r="N139" s="31">
        <v>0</v>
      </c>
      <c r="O139" s="32"/>
      <c r="P139" s="52">
        <v>-83418203337</v>
      </c>
      <c r="Q139" s="52"/>
      <c r="R139" s="32"/>
      <c r="S139" s="31">
        <v>0</v>
      </c>
      <c r="T139" s="32"/>
      <c r="U139" s="31">
        <v>-83418203337</v>
      </c>
      <c r="W139" s="22">
        <v>-6.15</v>
      </c>
    </row>
    <row r="140" spans="1:23" ht="21.75" customHeight="1" x14ac:dyDescent="0.2">
      <c r="A140" s="41" t="s">
        <v>134</v>
      </c>
      <c r="B140" s="41"/>
      <c r="D140" s="22">
        <v>0</v>
      </c>
      <c r="F140" s="31">
        <v>-4726137841</v>
      </c>
      <c r="G140" s="32"/>
      <c r="H140" s="31">
        <v>0</v>
      </c>
      <c r="I140" s="32"/>
      <c r="J140" s="31">
        <v>-4726137841</v>
      </c>
      <c r="K140" s="32"/>
      <c r="L140" s="31">
        <v>1.21</v>
      </c>
      <c r="M140" s="32"/>
      <c r="N140" s="31">
        <v>0</v>
      </c>
      <c r="O140" s="32"/>
      <c r="P140" s="52">
        <v>-4726137841</v>
      </c>
      <c r="Q140" s="52"/>
      <c r="R140" s="32"/>
      <c r="S140" s="31">
        <v>0</v>
      </c>
      <c r="T140" s="32"/>
      <c r="U140" s="31">
        <v>-4726137841</v>
      </c>
      <c r="W140" s="22">
        <v>-0.35</v>
      </c>
    </row>
    <row r="141" spans="1:23" ht="21.75" customHeight="1" x14ac:dyDescent="0.2">
      <c r="A141" s="41" t="s">
        <v>29</v>
      </c>
      <c r="B141" s="41"/>
      <c r="D141" s="22">
        <v>0</v>
      </c>
      <c r="F141" s="31">
        <v>-12391921519</v>
      </c>
      <c r="G141" s="32"/>
      <c r="H141" s="31">
        <v>0</v>
      </c>
      <c r="I141" s="32"/>
      <c r="J141" s="31">
        <v>-12391921519</v>
      </c>
      <c r="K141" s="32"/>
      <c r="L141" s="31">
        <v>3.17</v>
      </c>
      <c r="M141" s="32"/>
      <c r="N141" s="31">
        <v>0</v>
      </c>
      <c r="O141" s="32"/>
      <c r="P141" s="52">
        <v>48551180102</v>
      </c>
      <c r="Q141" s="52"/>
      <c r="R141" s="32"/>
      <c r="S141" s="31">
        <v>0</v>
      </c>
      <c r="T141" s="32"/>
      <c r="U141" s="31">
        <v>48551180102</v>
      </c>
      <c r="W141" s="22">
        <v>3.58</v>
      </c>
    </row>
    <row r="142" spans="1:23" ht="21.75" customHeight="1" x14ac:dyDescent="0.2">
      <c r="A142" s="41" t="s">
        <v>33</v>
      </c>
      <c r="B142" s="41"/>
      <c r="D142" s="22">
        <v>0</v>
      </c>
      <c r="F142" s="31">
        <v>-2194862400</v>
      </c>
      <c r="G142" s="32"/>
      <c r="H142" s="31">
        <v>0</v>
      </c>
      <c r="I142" s="32"/>
      <c r="J142" s="31">
        <v>-2194862400</v>
      </c>
      <c r="K142" s="32"/>
      <c r="L142" s="31">
        <v>0.56000000000000005</v>
      </c>
      <c r="M142" s="32"/>
      <c r="N142" s="31">
        <v>0</v>
      </c>
      <c r="O142" s="32"/>
      <c r="P142" s="52">
        <v>-8012700326</v>
      </c>
      <c r="Q142" s="52"/>
      <c r="R142" s="32"/>
      <c r="S142" s="31">
        <v>0</v>
      </c>
      <c r="T142" s="32"/>
      <c r="U142" s="31">
        <v>-8012700326</v>
      </c>
      <c r="W142" s="22">
        <v>-0.59</v>
      </c>
    </row>
    <row r="143" spans="1:23" ht="21.75" customHeight="1" x14ac:dyDescent="0.2">
      <c r="A143" s="41" t="s">
        <v>32</v>
      </c>
      <c r="B143" s="41"/>
      <c r="D143" s="22">
        <v>0</v>
      </c>
      <c r="F143" s="31">
        <v>6133288500</v>
      </c>
      <c r="G143" s="32"/>
      <c r="H143" s="31">
        <v>0</v>
      </c>
      <c r="I143" s="32"/>
      <c r="J143" s="31">
        <v>6133288500</v>
      </c>
      <c r="K143" s="32"/>
      <c r="L143" s="31">
        <v>-1.57</v>
      </c>
      <c r="M143" s="32"/>
      <c r="N143" s="31">
        <v>0</v>
      </c>
      <c r="O143" s="32"/>
      <c r="P143" s="52">
        <v>7595871973</v>
      </c>
      <c r="Q143" s="52"/>
      <c r="R143" s="32"/>
      <c r="S143" s="31">
        <v>0</v>
      </c>
      <c r="T143" s="32"/>
      <c r="U143" s="31">
        <v>7595871973</v>
      </c>
      <c r="W143" s="22">
        <v>0.56000000000000005</v>
      </c>
    </row>
    <row r="144" spans="1:23" ht="21.75" customHeight="1" x14ac:dyDescent="0.2">
      <c r="A144" s="41" t="s">
        <v>130</v>
      </c>
      <c r="B144" s="41"/>
      <c r="D144" s="22">
        <v>0</v>
      </c>
      <c r="F144" s="31">
        <v>-525695314</v>
      </c>
      <c r="G144" s="32"/>
      <c r="H144" s="31">
        <v>0</v>
      </c>
      <c r="I144" s="32"/>
      <c r="J144" s="31">
        <v>-525695314</v>
      </c>
      <c r="K144" s="32"/>
      <c r="L144" s="31">
        <v>0.13</v>
      </c>
      <c r="M144" s="32"/>
      <c r="N144" s="31">
        <v>0</v>
      </c>
      <c r="O144" s="32"/>
      <c r="P144" s="52">
        <v>-525695314</v>
      </c>
      <c r="Q144" s="52"/>
      <c r="R144" s="32"/>
      <c r="S144" s="31">
        <v>0</v>
      </c>
      <c r="T144" s="32"/>
      <c r="U144" s="31">
        <v>-525695314</v>
      </c>
      <c r="W144" s="22">
        <v>-0.04</v>
      </c>
    </row>
    <row r="145" spans="1:23" ht="21.75" customHeight="1" x14ac:dyDescent="0.2">
      <c r="A145" s="41" t="s">
        <v>19</v>
      </c>
      <c r="B145" s="41"/>
      <c r="D145" s="22">
        <v>0</v>
      </c>
      <c r="F145" s="31">
        <v>2777441387</v>
      </c>
      <c r="G145" s="32"/>
      <c r="H145" s="31">
        <v>0</v>
      </c>
      <c r="I145" s="32"/>
      <c r="J145" s="31">
        <v>2777441387</v>
      </c>
      <c r="K145" s="32"/>
      <c r="L145" s="31">
        <v>-0.71</v>
      </c>
      <c r="M145" s="32"/>
      <c r="N145" s="31">
        <v>0</v>
      </c>
      <c r="O145" s="32"/>
      <c r="P145" s="52">
        <v>4514815583</v>
      </c>
      <c r="Q145" s="52"/>
      <c r="R145" s="32"/>
      <c r="S145" s="31">
        <v>0</v>
      </c>
      <c r="T145" s="32"/>
      <c r="U145" s="31">
        <v>4514815583</v>
      </c>
      <c r="W145" s="22">
        <v>0.33</v>
      </c>
    </row>
    <row r="146" spans="1:23" ht="21.75" customHeight="1" x14ac:dyDescent="0.2">
      <c r="A146" s="41" t="s">
        <v>47</v>
      </c>
      <c r="B146" s="41"/>
      <c r="D146" s="22">
        <v>0</v>
      </c>
      <c r="F146" s="31">
        <v>-2727673200</v>
      </c>
      <c r="G146" s="32"/>
      <c r="H146" s="31">
        <v>0</v>
      </c>
      <c r="I146" s="32"/>
      <c r="J146" s="31">
        <v>-2727673200</v>
      </c>
      <c r="K146" s="32"/>
      <c r="L146" s="31">
        <v>0.7</v>
      </c>
      <c r="M146" s="32"/>
      <c r="N146" s="31">
        <v>0</v>
      </c>
      <c r="O146" s="32"/>
      <c r="P146" s="52">
        <v>1224669600</v>
      </c>
      <c r="Q146" s="52"/>
      <c r="R146" s="32"/>
      <c r="S146" s="31">
        <v>0</v>
      </c>
      <c r="T146" s="32"/>
      <c r="U146" s="31">
        <v>1224669600</v>
      </c>
      <c r="W146" s="22">
        <v>0.09</v>
      </c>
    </row>
    <row r="147" spans="1:23" ht="21.75" customHeight="1" x14ac:dyDescent="0.2">
      <c r="A147" s="41" t="s">
        <v>34</v>
      </c>
      <c r="B147" s="41"/>
      <c r="D147" s="22">
        <v>0</v>
      </c>
      <c r="F147" s="31">
        <v>-18563386725</v>
      </c>
      <c r="G147" s="32"/>
      <c r="H147" s="31">
        <v>0</v>
      </c>
      <c r="I147" s="32"/>
      <c r="J147" s="31">
        <v>-18563386725</v>
      </c>
      <c r="K147" s="32"/>
      <c r="L147" s="31">
        <v>4.75</v>
      </c>
      <c r="M147" s="32"/>
      <c r="N147" s="31">
        <v>0</v>
      </c>
      <c r="O147" s="32"/>
      <c r="P147" s="52">
        <v>-34801019819</v>
      </c>
      <c r="Q147" s="52"/>
      <c r="R147" s="32"/>
      <c r="S147" s="31">
        <v>0</v>
      </c>
      <c r="T147" s="32"/>
      <c r="U147" s="31">
        <v>-34801019819</v>
      </c>
      <c r="W147" s="22">
        <v>-2.57</v>
      </c>
    </row>
    <row r="148" spans="1:23" ht="21.75" customHeight="1" x14ac:dyDescent="0.2">
      <c r="A148" s="41" t="s">
        <v>42</v>
      </c>
      <c r="B148" s="41"/>
      <c r="D148" s="22">
        <v>0</v>
      </c>
      <c r="F148" s="31">
        <v>-5167572344</v>
      </c>
      <c r="G148" s="32"/>
      <c r="H148" s="31">
        <v>0</v>
      </c>
      <c r="I148" s="32"/>
      <c r="J148" s="31">
        <v>-5167572344</v>
      </c>
      <c r="K148" s="32"/>
      <c r="L148" s="31">
        <v>1.32</v>
      </c>
      <c r="M148" s="32"/>
      <c r="N148" s="31">
        <v>0</v>
      </c>
      <c r="O148" s="32"/>
      <c r="P148" s="52">
        <v>-2956054056</v>
      </c>
      <c r="Q148" s="52"/>
      <c r="R148" s="32"/>
      <c r="S148" s="31">
        <v>0</v>
      </c>
      <c r="T148" s="32"/>
      <c r="U148" s="31">
        <v>-2956054056</v>
      </c>
      <c r="W148" s="22">
        <v>-0.22</v>
      </c>
    </row>
    <row r="149" spans="1:23" ht="21.75" customHeight="1" x14ac:dyDescent="0.2">
      <c r="A149" s="41" t="s">
        <v>135</v>
      </c>
      <c r="B149" s="41"/>
      <c r="D149" s="22">
        <v>0</v>
      </c>
      <c r="F149" s="31">
        <v>-182163055</v>
      </c>
      <c r="G149" s="32"/>
      <c r="H149" s="31">
        <v>0</v>
      </c>
      <c r="I149" s="32"/>
      <c r="J149" s="31">
        <v>-182163055</v>
      </c>
      <c r="K149" s="32"/>
      <c r="L149" s="31">
        <v>0.05</v>
      </c>
      <c r="M149" s="32"/>
      <c r="N149" s="31">
        <v>0</v>
      </c>
      <c r="O149" s="32"/>
      <c r="P149" s="52">
        <v>-182163055</v>
      </c>
      <c r="Q149" s="52"/>
      <c r="R149" s="32"/>
      <c r="S149" s="31">
        <v>0</v>
      </c>
      <c r="T149" s="32"/>
      <c r="U149" s="31">
        <v>-182163055</v>
      </c>
      <c r="W149" s="22">
        <v>-0.01</v>
      </c>
    </row>
    <row r="150" spans="1:23" ht="21.75" customHeight="1" x14ac:dyDescent="0.2">
      <c r="A150" s="41" t="s">
        <v>131</v>
      </c>
      <c r="B150" s="41"/>
      <c r="D150" s="22">
        <v>0</v>
      </c>
      <c r="F150" s="31">
        <v>11593163</v>
      </c>
      <c r="G150" s="32"/>
      <c r="H150" s="31">
        <v>0</v>
      </c>
      <c r="I150" s="32"/>
      <c r="J150" s="31">
        <v>11593163</v>
      </c>
      <c r="K150" s="32"/>
      <c r="L150" s="31">
        <v>0</v>
      </c>
      <c r="M150" s="32"/>
      <c r="N150" s="31">
        <v>0</v>
      </c>
      <c r="O150" s="32"/>
      <c r="P150" s="52">
        <v>11593163</v>
      </c>
      <c r="Q150" s="52"/>
      <c r="R150" s="32"/>
      <c r="S150" s="31">
        <v>0</v>
      </c>
      <c r="T150" s="32"/>
      <c r="U150" s="31">
        <v>11593163</v>
      </c>
      <c r="W150" s="22">
        <v>0</v>
      </c>
    </row>
    <row r="151" spans="1:23" ht="21.75" customHeight="1" x14ac:dyDescent="0.2">
      <c r="A151" s="41" t="s">
        <v>72</v>
      </c>
      <c r="B151" s="41"/>
      <c r="D151" s="22">
        <v>0</v>
      </c>
      <c r="F151" s="31">
        <v>-10662814640</v>
      </c>
      <c r="G151" s="32"/>
      <c r="H151" s="31">
        <v>0</v>
      </c>
      <c r="I151" s="32"/>
      <c r="J151" s="31">
        <v>-10662814640</v>
      </c>
      <c r="K151" s="32"/>
      <c r="L151" s="31">
        <v>2.73</v>
      </c>
      <c r="M151" s="32"/>
      <c r="N151" s="31">
        <v>0</v>
      </c>
      <c r="O151" s="32"/>
      <c r="P151" s="52">
        <v>-5688999736</v>
      </c>
      <c r="Q151" s="52"/>
      <c r="R151" s="32"/>
      <c r="S151" s="31">
        <v>0</v>
      </c>
      <c r="T151" s="32"/>
      <c r="U151" s="31">
        <v>-5688999736</v>
      </c>
      <c r="W151" s="22">
        <v>-0.42</v>
      </c>
    </row>
    <row r="152" spans="1:23" ht="21.75" customHeight="1" x14ac:dyDescent="0.2">
      <c r="A152" s="41" t="s">
        <v>89</v>
      </c>
      <c r="B152" s="41"/>
      <c r="D152" s="22">
        <v>0</v>
      </c>
      <c r="F152" s="31">
        <v>-1166506956</v>
      </c>
      <c r="G152" s="32"/>
      <c r="H152" s="31">
        <v>0</v>
      </c>
      <c r="I152" s="32"/>
      <c r="J152" s="31">
        <v>-1166506956</v>
      </c>
      <c r="K152" s="32"/>
      <c r="L152" s="31">
        <v>0.3</v>
      </c>
      <c r="M152" s="32"/>
      <c r="N152" s="31">
        <v>0</v>
      </c>
      <c r="O152" s="32"/>
      <c r="P152" s="52">
        <v>1856229733</v>
      </c>
      <c r="Q152" s="52"/>
      <c r="R152" s="32"/>
      <c r="S152" s="31">
        <v>0</v>
      </c>
      <c r="T152" s="32"/>
      <c r="U152" s="31">
        <v>1856229733</v>
      </c>
      <c r="W152" s="22">
        <v>0.14000000000000001</v>
      </c>
    </row>
    <row r="153" spans="1:23" ht="21.75" customHeight="1" x14ac:dyDescent="0.2">
      <c r="A153" s="41" t="s">
        <v>119</v>
      </c>
      <c r="B153" s="41"/>
      <c r="D153" s="22">
        <v>0</v>
      </c>
      <c r="F153" s="31">
        <v>-4863389625</v>
      </c>
      <c r="G153" s="32"/>
      <c r="H153" s="31">
        <v>0</v>
      </c>
      <c r="I153" s="32"/>
      <c r="J153" s="31">
        <v>-4863389625</v>
      </c>
      <c r="K153" s="32"/>
      <c r="L153" s="31">
        <v>1.24</v>
      </c>
      <c r="M153" s="32"/>
      <c r="N153" s="31">
        <v>0</v>
      </c>
      <c r="O153" s="32"/>
      <c r="P153" s="52">
        <v>14650005187</v>
      </c>
      <c r="Q153" s="52"/>
      <c r="R153" s="32"/>
      <c r="S153" s="31">
        <v>0</v>
      </c>
      <c r="T153" s="32"/>
      <c r="U153" s="31">
        <v>14650005187</v>
      </c>
      <c r="W153" s="22">
        <v>1.08</v>
      </c>
    </row>
    <row r="154" spans="1:23" ht="21.75" customHeight="1" x14ac:dyDescent="0.2">
      <c r="A154" s="41" t="s">
        <v>104</v>
      </c>
      <c r="B154" s="41"/>
      <c r="D154" s="22">
        <v>0</v>
      </c>
      <c r="F154" s="31">
        <v>-1068946911</v>
      </c>
      <c r="G154" s="32"/>
      <c r="H154" s="31">
        <v>0</v>
      </c>
      <c r="I154" s="32"/>
      <c r="J154" s="31">
        <v>-1068946911</v>
      </c>
      <c r="K154" s="32"/>
      <c r="L154" s="31">
        <v>0.27</v>
      </c>
      <c r="M154" s="32"/>
      <c r="N154" s="31">
        <v>0</v>
      </c>
      <c r="O154" s="32"/>
      <c r="P154" s="52">
        <v>-1611759819</v>
      </c>
      <c r="Q154" s="52"/>
      <c r="R154" s="32"/>
      <c r="S154" s="31">
        <v>0</v>
      </c>
      <c r="T154" s="32"/>
      <c r="U154" s="31">
        <v>-1611759819</v>
      </c>
      <c r="W154" s="22">
        <v>-0.12</v>
      </c>
    </row>
    <row r="155" spans="1:23" ht="21.75" customHeight="1" x14ac:dyDescent="0.2">
      <c r="A155" s="41" t="s">
        <v>88</v>
      </c>
      <c r="B155" s="41"/>
      <c r="D155" s="22">
        <v>0</v>
      </c>
      <c r="F155" s="31">
        <v>-6173050500</v>
      </c>
      <c r="G155" s="32"/>
      <c r="H155" s="31">
        <v>0</v>
      </c>
      <c r="I155" s="32"/>
      <c r="J155" s="31">
        <v>-6173050500</v>
      </c>
      <c r="K155" s="32"/>
      <c r="L155" s="31">
        <v>1.58</v>
      </c>
      <c r="M155" s="32"/>
      <c r="N155" s="31">
        <v>0</v>
      </c>
      <c r="O155" s="32"/>
      <c r="P155" s="52">
        <v>-8290280340</v>
      </c>
      <c r="Q155" s="52"/>
      <c r="R155" s="32"/>
      <c r="S155" s="31">
        <v>0</v>
      </c>
      <c r="T155" s="32"/>
      <c r="U155" s="31">
        <v>-8290280340</v>
      </c>
      <c r="W155" s="22">
        <v>-0.61</v>
      </c>
    </row>
    <row r="156" spans="1:23" ht="21.75" customHeight="1" x14ac:dyDescent="0.2">
      <c r="A156" s="41" t="s">
        <v>26</v>
      </c>
      <c r="B156" s="41"/>
      <c r="D156" s="22">
        <v>0</v>
      </c>
      <c r="F156" s="31">
        <v>-715318380</v>
      </c>
      <c r="G156" s="32"/>
      <c r="H156" s="31">
        <v>0</v>
      </c>
      <c r="I156" s="32"/>
      <c r="J156" s="31">
        <v>-715318380</v>
      </c>
      <c r="K156" s="32"/>
      <c r="L156" s="31">
        <v>0.18</v>
      </c>
      <c r="M156" s="32"/>
      <c r="N156" s="31">
        <v>0</v>
      </c>
      <c r="O156" s="32"/>
      <c r="P156" s="52">
        <v>688940388</v>
      </c>
      <c r="Q156" s="52"/>
      <c r="R156" s="32"/>
      <c r="S156" s="31">
        <v>0</v>
      </c>
      <c r="T156" s="32"/>
      <c r="U156" s="31">
        <v>688940388</v>
      </c>
      <c r="W156" s="22">
        <v>0.05</v>
      </c>
    </row>
    <row r="157" spans="1:23" ht="21.75" customHeight="1" x14ac:dyDescent="0.2">
      <c r="A157" s="41" t="s">
        <v>110</v>
      </c>
      <c r="B157" s="41"/>
      <c r="D157" s="22">
        <v>0</v>
      </c>
      <c r="F157" s="31">
        <v>-1769420589</v>
      </c>
      <c r="G157" s="32"/>
      <c r="H157" s="31">
        <v>0</v>
      </c>
      <c r="I157" s="32"/>
      <c r="J157" s="31">
        <v>-1769420589</v>
      </c>
      <c r="K157" s="32"/>
      <c r="L157" s="31">
        <v>0.45</v>
      </c>
      <c r="M157" s="32"/>
      <c r="N157" s="31">
        <v>0</v>
      </c>
      <c r="O157" s="32"/>
      <c r="P157" s="52">
        <v>2138189947</v>
      </c>
      <c r="Q157" s="52"/>
      <c r="R157" s="32"/>
      <c r="S157" s="31">
        <v>0</v>
      </c>
      <c r="T157" s="32"/>
      <c r="U157" s="31">
        <v>2138189947</v>
      </c>
      <c r="W157" s="22">
        <v>0.16</v>
      </c>
    </row>
    <row r="158" spans="1:23" ht="21.75" customHeight="1" x14ac:dyDescent="0.2">
      <c r="A158" s="41" t="s">
        <v>67</v>
      </c>
      <c r="B158" s="41"/>
      <c r="D158" s="22">
        <v>0</v>
      </c>
      <c r="F158" s="31">
        <v>-5580038081</v>
      </c>
      <c r="G158" s="32"/>
      <c r="H158" s="31">
        <v>0</v>
      </c>
      <c r="I158" s="32"/>
      <c r="J158" s="31">
        <v>-5580038081</v>
      </c>
      <c r="K158" s="32"/>
      <c r="L158" s="31">
        <v>1.43</v>
      </c>
      <c r="M158" s="32"/>
      <c r="N158" s="31">
        <v>0</v>
      </c>
      <c r="O158" s="32"/>
      <c r="P158" s="52">
        <v>21290225157</v>
      </c>
      <c r="Q158" s="52"/>
      <c r="R158" s="32"/>
      <c r="S158" s="31">
        <v>0</v>
      </c>
      <c r="T158" s="32"/>
      <c r="U158" s="31">
        <v>21290225157</v>
      </c>
      <c r="W158" s="22">
        <v>1.57</v>
      </c>
    </row>
    <row r="159" spans="1:23" ht="21.75" customHeight="1" x14ac:dyDescent="0.2">
      <c r="A159" s="51" t="s">
        <v>112</v>
      </c>
      <c r="B159" s="51"/>
      <c r="D159" s="24">
        <v>0</v>
      </c>
      <c r="F159" s="33">
        <v>-2226672000</v>
      </c>
      <c r="G159" s="32"/>
      <c r="H159" s="33">
        <v>0</v>
      </c>
      <c r="I159" s="32"/>
      <c r="J159" s="33">
        <v>-2226672000</v>
      </c>
      <c r="K159" s="32"/>
      <c r="L159" s="33">
        <v>0.56999999999999995</v>
      </c>
      <c r="M159" s="32"/>
      <c r="N159" s="33">
        <v>0</v>
      </c>
      <c r="O159" s="32"/>
      <c r="P159" s="52">
        <v>7300276200</v>
      </c>
      <c r="Q159" s="53"/>
      <c r="R159" s="32"/>
      <c r="S159" s="33">
        <v>0</v>
      </c>
      <c r="T159" s="32"/>
      <c r="U159" s="33">
        <v>7300276200</v>
      </c>
      <c r="W159" s="24">
        <v>0.54</v>
      </c>
    </row>
    <row r="160" spans="1:23" ht="21.75" customHeight="1" x14ac:dyDescent="0.2">
      <c r="A160" s="49" t="s">
        <v>136</v>
      </c>
      <c r="B160" s="49"/>
      <c r="D160" s="26">
        <v>9873423631</v>
      </c>
      <c r="F160" s="26">
        <v>-567721126641</v>
      </c>
      <c r="H160" s="26">
        <v>243850966933</v>
      </c>
      <c r="J160" s="26">
        <v>-313996736077</v>
      </c>
      <c r="L160" s="26">
        <v>80.33</v>
      </c>
      <c r="N160" s="26">
        <v>206929191528</v>
      </c>
      <c r="Q160" s="26">
        <v>451229368991</v>
      </c>
      <c r="S160" s="26">
        <v>573790922690</v>
      </c>
      <c r="U160" s="26">
        <v>1231949483209</v>
      </c>
      <c r="W160" s="26">
        <v>90.82</v>
      </c>
    </row>
  </sheetData>
  <mergeCells count="31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9:B159"/>
    <mergeCell ref="P159:Q159"/>
    <mergeCell ref="A160:B160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L25" sqref="L25"/>
    </sheetView>
  </sheetViews>
  <sheetFormatPr defaultRowHeight="12.75" x14ac:dyDescent="0.2"/>
  <cols>
    <col min="1" max="1" width="5.140625" style="17" customWidth="1"/>
    <col min="2" max="2" width="18.140625" style="17" customWidth="1"/>
    <col min="3" max="3" width="1.28515625" style="17" customWidth="1"/>
    <col min="4" max="4" width="13" style="17" customWidth="1"/>
    <col min="5" max="5" width="1.28515625" style="17" customWidth="1"/>
    <col min="6" max="6" width="14.28515625" style="17" customWidth="1"/>
    <col min="7" max="7" width="1.28515625" style="17" customWidth="1"/>
    <col min="8" max="8" width="13" style="17" customWidth="1"/>
    <col min="9" max="9" width="1.28515625" style="17" customWidth="1"/>
    <col min="10" max="10" width="13" style="17" customWidth="1"/>
    <col min="11" max="11" width="1.28515625" style="17" customWidth="1"/>
    <col min="12" max="12" width="15.5703125" style="17" customWidth="1"/>
    <col min="13" max="13" width="1.28515625" style="17" customWidth="1"/>
    <col min="14" max="14" width="13" style="17" customWidth="1"/>
    <col min="15" max="16" width="1.28515625" style="17" customWidth="1"/>
    <col min="17" max="17" width="13" style="17" customWidth="1"/>
    <col min="18" max="18" width="1.28515625" style="17" customWidth="1"/>
    <col min="19" max="19" width="13" style="17" customWidth="1"/>
    <col min="20" max="20" width="1.28515625" style="17" customWidth="1"/>
    <col min="21" max="21" width="13" style="17" customWidth="1"/>
    <col min="22" max="22" width="1.28515625" style="17" customWidth="1"/>
    <col min="23" max="23" width="15.5703125" style="17" customWidth="1"/>
    <col min="24" max="24" width="0.28515625" style="17" customWidth="1"/>
    <col min="25" max="16384" width="9.140625" style="17"/>
  </cols>
  <sheetData>
    <row r="1" spans="1:23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 x14ac:dyDescent="0.2">
      <c r="A2" s="45" t="s">
        <v>151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 x14ac:dyDescent="0.2"/>
    <row r="5" spans="1:23" ht="14.45" customHeight="1" x14ac:dyDescent="0.2">
      <c r="A5" s="18" t="s">
        <v>211</v>
      </c>
      <c r="B5" s="46" t="s">
        <v>212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14.45" customHeight="1" x14ac:dyDescent="0.2">
      <c r="D6" s="43" t="s">
        <v>170</v>
      </c>
      <c r="E6" s="43"/>
      <c r="F6" s="43"/>
      <c r="G6" s="43"/>
      <c r="H6" s="43"/>
      <c r="I6" s="43"/>
      <c r="J6" s="43"/>
      <c r="K6" s="43"/>
      <c r="L6" s="43"/>
      <c r="N6" s="43" t="s">
        <v>171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 x14ac:dyDescent="0.2">
      <c r="D7" s="19"/>
      <c r="E7" s="19"/>
      <c r="F7" s="19"/>
      <c r="G7" s="19"/>
      <c r="H7" s="19"/>
      <c r="I7" s="19"/>
      <c r="J7" s="42" t="s">
        <v>136</v>
      </c>
      <c r="K7" s="42"/>
      <c r="L7" s="42"/>
      <c r="N7" s="19"/>
      <c r="O7" s="19"/>
      <c r="P7" s="19"/>
      <c r="Q7" s="19"/>
      <c r="R7" s="19"/>
      <c r="S7" s="19"/>
      <c r="T7" s="19"/>
      <c r="U7" s="42" t="s">
        <v>136</v>
      </c>
      <c r="V7" s="42"/>
      <c r="W7" s="42"/>
    </row>
    <row r="8" spans="1:23" ht="14.45" customHeight="1" x14ac:dyDescent="0.2">
      <c r="A8" s="43" t="s">
        <v>138</v>
      </c>
      <c r="B8" s="43"/>
      <c r="D8" s="20" t="s">
        <v>213</v>
      </c>
      <c r="F8" s="20" t="s">
        <v>174</v>
      </c>
      <c r="H8" s="20" t="s">
        <v>175</v>
      </c>
      <c r="J8" s="21" t="s">
        <v>142</v>
      </c>
      <c r="K8" s="19"/>
      <c r="L8" s="21" t="s">
        <v>156</v>
      </c>
      <c r="N8" s="20" t="s">
        <v>213</v>
      </c>
      <c r="P8" s="43" t="s">
        <v>174</v>
      </c>
      <c r="Q8" s="43"/>
      <c r="S8" s="20" t="s">
        <v>175</v>
      </c>
      <c r="U8" s="21" t="s">
        <v>142</v>
      </c>
      <c r="V8" s="19"/>
      <c r="W8" s="21" t="s">
        <v>156</v>
      </c>
    </row>
    <row r="9" spans="1:23" ht="21.75" customHeight="1" x14ac:dyDescent="0.2">
      <c r="A9" s="54" t="s">
        <v>214</v>
      </c>
      <c r="B9" s="54"/>
      <c r="D9" s="27">
        <v>0</v>
      </c>
      <c r="F9" s="27">
        <v>0</v>
      </c>
      <c r="H9" s="27">
        <v>0</v>
      </c>
      <c r="J9" s="27">
        <v>0</v>
      </c>
      <c r="L9" s="27">
        <v>0</v>
      </c>
      <c r="N9" s="27">
        <v>0</v>
      </c>
      <c r="P9" s="50">
        <v>0</v>
      </c>
      <c r="Q9" s="54"/>
      <c r="S9" s="34">
        <v>-1082687</v>
      </c>
      <c r="T9" s="32"/>
      <c r="U9" s="34">
        <v>-1082687</v>
      </c>
      <c r="W9" s="27">
        <v>0</v>
      </c>
    </row>
    <row r="10" spans="1:23" ht="21.75" customHeight="1" x14ac:dyDescent="0.2">
      <c r="A10" s="49" t="s">
        <v>136</v>
      </c>
      <c r="B10" s="49"/>
      <c r="D10" s="26">
        <v>0</v>
      </c>
      <c r="F10" s="26">
        <v>0</v>
      </c>
      <c r="H10" s="26">
        <v>0</v>
      </c>
      <c r="J10" s="26">
        <v>0</v>
      </c>
      <c r="L10" s="26">
        <v>0</v>
      </c>
      <c r="N10" s="26">
        <v>0</v>
      </c>
      <c r="Q10" s="26">
        <v>0</v>
      </c>
      <c r="S10" s="35">
        <v>-1082687</v>
      </c>
      <c r="T10" s="32"/>
      <c r="U10" s="35">
        <v>-1082687</v>
      </c>
      <c r="W10" s="26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activeCell="I128" sqref="I12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151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14.45" customHeight="1" x14ac:dyDescent="0.2">
      <c r="A5" s="1" t="s">
        <v>215</v>
      </c>
      <c r="B5" s="48" t="s">
        <v>216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 x14ac:dyDescent="0.2">
      <c r="D6" s="47" t="s">
        <v>170</v>
      </c>
      <c r="E6" s="47"/>
      <c r="F6" s="47"/>
      <c r="H6" s="47" t="s">
        <v>171</v>
      </c>
      <c r="I6" s="47"/>
      <c r="J6" s="47"/>
    </row>
    <row r="7" spans="1:10" ht="36.4" customHeight="1" x14ac:dyDescent="0.2">
      <c r="A7" s="47" t="s">
        <v>217</v>
      </c>
      <c r="B7" s="47"/>
      <c r="D7" s="16" t="s">
        <v>218</v>
      </c>
      <c r="E7" s="3"/>
      <c r="F7" s="16" t="s">
        <v>219</v>
      </c>
      <c r="H7" s="16" t="s">
        <v>218</v>
      </c>
      <c r="I7" s="3"/>
      <c r="J7" s="16" t="s">
        <v>219</v>
      </c>
    </row>
    <row r="8" spans="1:10" ht="21.75" customHeight="1" x14ac:dyDescent="0.2">
      <c r="A8" s="44" t="s">
        <v>145</v>
      </c>
      <c r="B8" s="44"/>
      <c r="D8" s="5">
        <v>1923506637</v>
      </c>
      <c r="F8" s="6"/>
      <c r="H8" s="5">
        <v>51136167715</v>
      </c>
      <c r="J8" s="6"/>
    </row>
    <row r="9" spans="1:10" ht="21.75" customHeight="1" x14ac:dyDescent="0.2">
      <c r="A9" s="38" t="s">
        <v>147</v>
      </c>
      <c r="B9" s="38"/>
      <c r="D9" s="8">
        <v>0</v>
      </c>
      <c r="F9" s="9"/>
      <c r="H9" s="8">
        <v>1752706038</v>
      </c>
      <c r="J9" s="9"/>
    </row>
    <row r="10" spans="1:10" ht="21.75" customHeight="1" x14ac:dyDescent="0.2">
      <c r="A10" s="39" t="s">
        <v>147</v>
      </c>
      <c r="B10" s="39"/>
      <c r="D10" s="11">
        <v>3211472590</v>
      </c>
      <c r="F10" s="12"/>
      <c r="H10" s="11">
        <v>47849870270</v>
      </c>
      <c r="J10" s="12"/>
    </row>
    <row r="11" spans="1:10" ht="21.75" customHeight="1" x14ac:dyDescent="0.2">
      <c r="A11" s="40" t="s">
        <v>136</v>
      </c>
      <c r="B11" s="40"/>
      <c r="D11" s="14">
        <v>5134979227</v>
      </c>
      <c r="F11" s="14"/>
      <c r="H11" s="14">
        <v>100738744023</v>
      </c>
      <c r="J11" s="14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I128" sqref="I12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6" t="s">
        <v>0</v>
      </c>
      <c r="B1" s="36"/>
      <c r="C1" s="36"/>
      <c r="D1" s="36"/>
      <c r="E1" s="36"/>
      <c r="F1" s="36"/>
    </row>
    <row r="2" spans="1:6" ht="21.75" customHeight="1" x14ac:dyDescent="0.2">
      <c r="A2" s="36" t="s">
        <v>151</v>
      </c>
      <c r="B2" s="36"/>
      <c r="C2" s="36"/>
      <c r="D2" s="36"/>
      <c r="E2" s="36"/>
      <c r="F2" s="36"/>
    </row>
    <row r="3" spans="1:6" ht="21.75" customHeight="1" x14ac:dyDescent="0.2">
      <c r="A3" s="36" t="s">
        <v>2</v>
      </c>
      <c r="B3" s="36"/>
      <c r="C3" s="36"/>
      <c r="D3" s="36"/>
      <c r="E3" s="36"/>
      <c r="F3" s="36"/>
    </row>
    <row r="4" spans="1:6" ht="14.45" customHeight="1" x14ac:dyDescent="0.2"/>
    <row r="5" spans="1:6" ht="29.1" customHeight="1" x14ac:dyDescent="0.2">
      <c r="A5" s="1" t="s">
        <v>220</v>
      </c>
      <c r="B5" s="48" t="s">
        <v>166</v>
      </c>
      <c r="C5" s="48"/>
      <c r="D5" s="48"/>
      <c r="E5" s="48"/>
      <c r="F5" s="48"/>
    </row>
    <row r="6" spans="1:6" ht="14.45" customHeight="1" x14ac:dyDescent="0.2">
      <c r="D6" s="2" t="s">
        <v>170</v>
      </c>
      <c r="F6" s="2" t="s">
        <v>9</v>
      </c>
    </row>
    <row r="7" spans="1:6" ht="14.45" customHeight="1" x14ac:dyDescent="0.2">
      <c r="A7" s="47" t="s">
        <v>166</v>
      </c>
      <c r="B7" s="47"/>
      <c r="D7" s="30" t="s">
        <v>142</v>
      </c>
      <c r="F7" s="30" t="s">
        <v>142</v>
      </c>
    </row>
    <row r="8" spans="1:6" ht="21.75" customHeight="1" x14ac:dyDescent="0.2">
      <c r="A8" s="44" t="s">
        <v>166</v>
      </c>
      <c r="B8" s="44"/>
      <c r="D8" s="5">
        <v>0</v>
      </c>
      <c r="F8" s="5">
        <v>433878094</v>
      </c>
    </row>
    <row r="9" spans="1:6" ht="21.75" customHeight="1" x14ac:dyDescent="0.2">
      <c r="A9" s="38" t="s">
        <v>221</v>
      </c>
      <c r="B9" s="38"/>
      <c r="D9" s="8">
        <v>0</v>
      </c>
      <c r="F9" s="8">
        <v>20537739</v>
      </c>
    </row>
    <row r="10" spans="1:6" ht="21.75" customHeight="1" x14ac:dyDescent="0.2">
      <c r="A10" s="39" t="s">
        <v>222</v>
      </c>
      <c r="B10" s="39"/>
      <c r="D10" s="11">
        <v>221219462</v>
      </c>
      <c r="F10" s="11">
        <v>1932732712</v>
      </c>
    </row>
    <row r="11" spans="1:6" ht="21.75" customHeight="1" x14ac:dyDescent="0.2">
      <c r="A11" s="40" t="s">
        <v>136</v>
      </c>
      <c r="B11" s="40"/>
      <c r="D11" s="14">
        <v>221219462</v>
      </c>
      <c r="F11" s="14">
        <v>2387148545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2"/>
  <sheetViews>
    <sheetView rightToLeft="1" workbookViewId="0">
      <pane ySplit="7" topLeftCell="A47" activePane="bottomLeft" state="frozen"/>
      <selection activeCell="I128" sqref="I128"/>
      <selection pane="bottomLeft" activeCell="S61" sqref="S61"/>
    </sheetView>
  </sheetViews>
  <sheetFormatPr defaultRowHeight="12.75" x14ac:dyDescent="0.2"/>
  <cols>
    <col min="1" max="1" width="29.85546875" style="58" bestFit="1" customWidth="1"/>
    <col min="2" max="2" width="1.28515625" style="58" customWidth="1"/>
    <col min="3" max="3" width="16.85546875" style="58" customWidth="1"/>
    <col min="4" max="4" width="1.28515625" style="58" customWidth="1"/>
    <col min="5" max="5" width="18.85546875" style="58" bestFit="1" customWidth="1"/>
    <col min="6" max="6" width="1.28515625" style="58" customWidth="1"/>
    <col min="7" max="7" width="15" style="58" bestFit="1" customWidth="1"/>
    <col min="8" max="8" width="1.28515625" style="58" customWidth="1"/>
    <col min="9" max="9" width="15.7109375" style="58" bestFit="1" customWidth="1"/>
    <col min="10" max="10" width="1.28515625" style="58" customWidth="1"/>
    <col min="11" max="11" width="12.85546875" style="58" bestFit="1" customWidth="1"/>
    <col min="12" max="12" width="1.28515625" style="58" customWidth="1"/>
    <col min="13" max="13" width="15.5703125" style="58" customWidth="1"/>
    <col min="14" max="14" width="1.28515625" style="58" customWidth="1"/>
    <col min="15" max="15" width="16.5703125" style="58" bestFit="1" customWidth="1"/>
    <col min="16" max="16" width="1.28515625" style="58" customWidth="1"/>
    <col min="17" max="17" width="14.5703125" style="58" bestFit="1" customWidth="1"/>
    <col min="18" max="18" width="1.28515625" style="58" customWidth="1"/>
    <col min="19" max="19" width="16.7109375" style="58" bestFit="1" customWidth="1"/>
    <col min="20" max="20" width="0.28515625" style="58" customWidth="1"/>
    <col min="21" max="16384" width="9.140625" style="58"/>
  </cols>
  <sheetData>
    <row r="1" spans="1:19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21.75" customHeight="1" x14ac:dyDescent="0.2">
      <c r="A2" s="57" t="s">
        <v>151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4.45" customHeight="1" x14ac:dyDescent="0.2"/>
    <row r="5" spans="1:19" ht="14.45" customHeight="1" x14ac:dyDescent="0.2">
      <c r="A5" s="84" t="s">
        <v>173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14.45" customHeight="1" x14ac:dyDescent="0.2">
      <c r="A6" s="61" t="s">
        <v>137</v>
      </c>
      <c r="C6" s="85" t="s">
        <v>223</v>
      </c>
      <c r="D6" s="85"/>
      <c r="E6" s="85"/>
      <c r="F6" s="85"/>
      <c r="G6" s="85"/>
      <c r="I6" s="61" t="s">
        <v>170</v>
      </c>
      <c r="J6" s="61"/>
      <c r="K6" s="61"/>
      <c r="L6" s="61"/>
      <c r="M6" s="61"/>
      <c r="O6" s="61" t="s">
        <v>171</v>
      </c>
      <c r="P6" s="61"/>
      <c r="Q6" s="61"/>
      <c r="R6" s="61"/>
      <c r="S6" s="61"/>
    </row>
    <row r="7" spans="1:19" ht="42" x14ac:dyDescent="0.2">
      <c r="A7" s="61"/>
      <c r="C7" s="86" t="s">
        <v>224</v>
      </c>
      <c r="D7" s="62"/>
      <c r="E7" s="86" t="s">
        <v>225</v>
      </c>
      <c r="F7" s="62"/>
      <c r="G7" s="86" t="s">
        <v>226</v>
      </c>
      <c r="I7" s="86" t="s">
        <v>227</v>
      </c>
      <c r="J7" s="62"/>
      <c r="K7" s="86" t="s">
        <v>228</v>
      </c>
      <c r="L7" s="62"/>
      <c r="M7" s="86" t="s">
        <v>229</v>
      </c>
      <c r="O7" s="86" t="s">
        <v>227</v>
      </c>
      <c r="P7" s="62"/>
      <c r="Q7" s="86" t="s">
        <v>228</v>
      </c>
      <c r="R7" s="62"/>
      <c r="S7" s="86" t="s">
        <v>229</v>
      </c>
    </row>
    <row r="8" spans="1:19" ht="21.75" customHeight="1" x14ac:dyDescent="0.2">
      <c r="A8" s="70" t="s">
        <v>70</v>
      </c>
      <c r="C8" s="70" t="s">
        <v>230</v>
      </c>
      <c r="E8" s="70">
        <v>11456190</v>
      </c>
      <c r="G8" s="70">
        <v>720</v>
      </c>
      <c r="I8" s="70">
        <v>0</v>
      </c>
      <c r="K8" s="70">
        <v>0</v>
      </c>
      <c r="M8" s="70">
        <v>0</v>
      </c>
      <c r="O8" s="70">
        <v>8248456800</v>
      </c>
      <c r="Q8" s="70">
        <v>0</v>
      </c>
      <c r="S8" s="70">
        <v>8248456800</v>
      </c>
    </row>
    <row r="9" spans="1:19" ht="21.75" customHeight="1" x14ac:dyDescent="0.2">
      <c r="A9" s="74" t="s">
        <v>71</v>
      </c>
      <c r="C9" s="74" t="s">
        <v>231</v>
      </c>
      <c r="E9" s="74">
        <v>21105554</v>
      </c>
      <c r="G9" s="74">
        <v>82</v>
      </c>
      <c r="I9" s="74">
        <v>1730655428</v>
      </c>
      <c r="K9" s="74">
        <v>108860226</v>
      </c>
      <c r="M9" s="74">
        <v>1621795202</v>
      </c>
      <c r="O9" s="74">
        <v>1730655428</v>
      </c>
      <c r="Q9" s="74">
        <v>108860226</v>
      </c>
      <c r="S9" s="74">
        <v>1621795202</v>
      </c>
    </row>
    <row r="10" spans="1:19" ht="21.75" customHeight="1" x14ac:dyDescent="0.2">
      <c r="A10" s="74" t="s">
        <v>73</v>
      </c>
      <c r="C10" s="74" t="s">
        <v>232</v>
      </c>
      <c r="E10" s="74">
        <v>12400000</v>
      </c>
      <c r="G10" s="74">
        <v>55</v>
      </c>
      <c r="I10" s="74">
        <v>0</v>
      </c>
      <c r="K10" s="74">
        <v>0</v>
      </c>
      <c r="M10" s="74">
        <v>0</v>
      </c>
      <c r="O10" s="74">
        <v>682000000</v>
      </c>
      <c r="Q10" s="74">
        <v>0</v>
      </c>
      <c r="S10" s="74">
        <v>682000000</v>
      </c>
    </row>
    <row r="11" spans="1:19" ht="21.75" customHeight="1" x14ac:dyDescent="0.2">
      <c r="A11" s="74" t="s">
        <v>56</v>
      </c>
      <c r="C11" s="74" t="s">
        <v>233</v>
      </c>
      <c r="E11" s="74">
        <v>55703762</v>
      </c>
      <c r="G11" s="74">
        <v>160</v>
      </c>
      <c r="I11" s="74">
        <v>0</v>
      </c>
      <c r="K11" s="74">
        <v>0</v>
      </c>
      <c r="M11" s="74">
        <v>0</v>
      </c>
      <c r="O11" s="74">
        <v>8912601920</v>
      </c>
      <c r="Q11" s="74">
        <v>484882488</v>
      </c>
      <c r="S11" s="74">
        <v>8427719432</v>
      </c>
    </row>
    <row r="12" spans="1:19" ht="21.75" customHeight="1" x14ac:dyDescent="0.2">
      <c r="A12" s="74" t="s">
        <v>75</v>
      </c>
      <c r="C12" s="74" t="s">
        <v>234</v>
      </c>
      <c r="E12" s="74">
        <v>2800000</v>
      </c>
      <c r="G12" s="74">
        <v>50</v>
      </c>
      <c r="I12" s="74">
        <v>0</v>
      </c>
      <c r="K12" s="74">
        <v>0</v>
      </c>
      <c r="M12" s="74">
        <v>0</v>
      </c>
      <c r="O12" s="74">
        <v>140000000</v>
      </c>
      <c r="Q12" s="74">
        <v>0</v>
      </c>
      <c r="S12" s="74">
        <v>140000000</v>
      </c>
    </row>
    <row r="13" spans="1:19" ht="21.75" customHeight="1" x14ac:dyDescent="0.2">
      <c r="A13" s="74" t="s">
        <v>59</v>
      </c>
      <c r="C13" s="74" t="s">
        <v>235</v>
      </c>
      <c r="E13" s="74">
        <v>4288520</v>
      </c>
      <c r="G13" s="74">
        <v>1</v>
      </c>
      <c r="I13" s="74">
        <v>4288520</v>
      </c>
      <c r="K13" s="74">
        <v>607603</v>
      </c>
      <c r="M13" s="74">
        <v>3680917</v>
      </c>
      <c r="O13" s="74">
        <v>4288520</v>
      </c>
      <c r="Q13" s="74">
        <v>607603</v>
      </c>
      <c r="S13" s="74">
        <v>3680917</v>
      </c>
    </row>
    <row r="14" spans="1:19" ht="21.75" customHeight="1" x14ac:dyDescent="0.2">
      <c r="A14" s="74" t="s">
        <v>58</v>
      </c>
      <c r="C14" s="74" t="s">
        <v>236</v>
      </c>
      <c r="E14" s="74">
        <v>991005</v>
      </c>
      <c r="G14" s="74">
        <v>3555</v>
      </c>
      <c r="I14" s="74">
        <v>3523022775</v>
      </c>
      <c r="K14" s="74">
        <v>392399980</v>
      </c>
      <c r="M14" s="74">
        <v>3130622795</v>
      </c>
      <c r="O14" s="74">
        <v>3523022775</v>
      </c>
      <c r="Q14" s="74">
        <v>392399980</v>
      </c>
      <c r="S14" s="74">
        <v>3130622795</v>
      </c>
    </row>
    <row r="15" spans="1:19" ht="21.75" customHeight="1" x14ac:dyDescent="0.2">
      <c r="A15" s="74" t="s">
        <v>95</v>
      </c>
      <c r="C15" s="74" t="s">
        <v>237</v>
      </c>
      <c r="E15" s="74">
        <v>34277</v>
      </c>
      <c r="G15" s="74">
        <v>290</v>
      </c>
      <c r="I15" s="74">
        <v>0</v>
      </c>
      <c r="K15" s="74">
        <v>0</v>
      </c>
      <c r="M15" s="74">
        <v>0</v>
      </c>
      <c r="O15" s="74">
        <v>9940330</v>
      </c>
      <c r="Q15" s="74">
        <v>442371</v>
      </c>
      <c r="S15" s="74">
        <v>9497959</v>
      </c>
    </row>
    <row r="16" spans="1:19" ht="21.75" customHeight="1" x14ac:dyDescent="0.2">
      <c r="A16" s="74" t="s">
        <v>78</v>
      </c>
      <c r="C16" s="74" t="s">
        <v>238</v>
      </c>
      <c r="E16" s="74">
        <v>41352</v>
      </c>
      <c r="G16" s="74">
        <v>110</v>
      </c>
      <c r="I16" s="74">
        <v>0</v>
      </c>
      <c r="K16" s="74">
        <v>0</v>
      </c>
      <c r="M16" s="74">
        <v>0</v>
      </c>
      <c r="O16" s="74">
        <v>4548720</v>
      </c>
      <c r="Q16" s="74">
        <v>255810</v>
      </c>
      <c r="S16" s="74">
        <v>4292910</v>
      </c>
    </row>
    <row r="17" spans="1:19" ht="21.75" customHeight="1" x14ac:dyDescent="0.2">
      <c r="A17" s="74" t="s">
        <v>111</v>
      </c>
      <c r="C17" s="74" t="s">
        <v>239</v>
      </c>
      <c r="E17" s="74">
        <v>270799726</v>
      </c>
      <c r="G17" s="74">
        <v>30</v>
      </c>
      <c r="I17" s="74">
        <v>0</v>
      </c>
      <c r="K17" s="74">
        <v>0</v>
      </c>
      <c r="M17" s="74">
        <v>0</v>
      </c>
      <c r="O17" s="74">
        <v>8123991780</v>
      </c>
      <c r="Q17" s="74">
        <v>0</v>
      </c>
      <c r="S17" s="74">
        <v>8123991780</v>
      </c>
    </row>
    <row r="18" spans="1:19" ht="21.75" customHeight="1" x14ac:dyDescent="0.2">
      <c r="A18" s="74" t="s">
        <v>187</v>
      </c>
      <c r="C18" s="74" t="s">
        <v>240</v>
      </c>
      <c r="E18" s="74">
        <v>18180157</v>
      </c>
      <c r="G18" s="74">
        <v>13</v>
      </c>
      <c r="I18" s="74">
        <v>0</v>
      </c>
      <c r="K18" s="74">
        <v>0</v>
      </c>
      <c r="M18" s="74">
        <v>0</v>
      </c>
      <c r="O18" s="74">
        <v>236342041</v>
      </c>
      <c r="Q18" s="74">
        <v>9179842</v>
      </c>
      <c r="S18" s="74">
        <v>227162199</v>
      </c>
    </row>
    <row r="19" spans="1:19" ht="21.75" customHeight="1" x14ac:dyDescent="0.2">
      <c r="A19" s="74" t="s">
        <v>105</v>
      </c>
      <c r="C19" s="74" t="s">
        <v>241</v>
      </c>
      <c r="E19" s="74">
        <v>23269418</v>
      </c>
      <c r="G19" s="74">
        <v>80</v>
      </c>
      <c r="I19" s="74">
        <v>1861553440</v>
      </c>
      <c r="K19" s="74">
        <v>117093862</v>
      </c>
      <c r="M19" s="74">
        <v>1744459578</v>
      </c>
      <c r="O19" s="74">
        <v>1861553440</v>
      </c>
      <c r="Q19" s="74">
        <v>117093862</v>
      </c>
      <c r="S19" s="74">
        <v>1744459578</v>
      </c>
    </row>
    <row r="20" spans="1:19" ht="21.75" customHeight="1" x14ac:dyDescent="0.2">
      <c r="A20" s="74" t="s">
        <v>79</v>
      </c>
      <c r="C20" s="74" t="s">
        <v>242</v>
      </c>
      <c r="E20" s="74">
        <v>23592513</v>
      </c>
      <c r="G20" s="74">
        <v>519</v>
      </c>
      <c r="I20" s="74">
        <v>0</v>
      </c>
      <c r="K20" s="74">
        <v>0</v>
      </c>
      <c r="M20" s="74">
        <v>0</v>
      </c>
      <c r="O20" s="74">
        <v>12244514247</v>
      </c>
      <c r="Q20" s="74">
        <v>710971795</v>
      </c>
      <c r="S20" s="74">
        <v>11533542452</v>
      </c>
    </row>
    <row r="21" spans="1:19" ht="21.75" customHeight="1" x14ac:dyDescent="0.2">
      <c r="A21" s="74" t="s">
        <v>37</v>
      </c>
      <c r="C21" s="74" t="s">
        <v>243</v>
      </c>
      <c r="E21" s="74">
        <v>19094103</v>
      </c>
      <c r="G21" s="74">
        <v>525</v>
      </c>
      <c r="I21" s="74">
        <v>0</v>
      </c>
      <c r="K21" s="74">
        <v>0</v>
      </c>
      <c r="M21" s="74">
        <v>0</v>
      </c>
      <c r="O21" s="74">
        <v>10024404075</v>
      </c>
      <c r="Q21" s="74">
        <v>0</v>
      </c>
      <c r="S21" s="74">
        <v>10024404075</v>
      </c>
    </row>
    <row r="22" spans="1:19" ht="21.75" customHeight="1" x14ac:dyDescent="0.2">
      <c r="A22" s="74" t="s">
        <v>62</v>
      </c>
      <c r="C22" s="74" t="s">
        <v>244</v>
      </c>
      <c r="E22" s="74">
        <v>14455376</v>
      </c>
      <c r="G22" s="74">
        <v>350</v>
      </c>
      <c r="I22" s="74">
        <v>0</v>
      </c>
      <c r="K22" s="74">
        <v>0</v>
      </c>
      <c r="M22" s="74">
        <v>0</v>
      </c>
      <c r="O22" s="74">
        <v>5059381600</v>
      </c>
      <c r="Q22" s="74">
        <v>0</v>
      </c>
      <c r="S22" s="74">
        <v>5059381600</v>
      </c>
    </row>
    <row r="23" spans="1:19" ht="21.75" customHeight="1" x14ac:dyDescent="0.2">
      <c r="A23" s="74" t="s">
        <v>22</v>
      </c>
      <c r="C23" s="74" t="s">
        <v>243</v>
      </c>
      <c r="E23" s="74">
        <v>6278730</v>
      </c>
      <c r="G23" s="74">
        <v>90</v>
      </c>
      <c r="I23" s="74">
        <v>0</v>
      </c>
      <c r="K23" s="74">
        <v>0</v>
      </c>
      <c r="M23" s="74">
        <v>0</v>
      </c>
      <c r="O23" s="74">
        <v>565085700</v>
      </c>
      <c r="Q23" s="74">
        <v>43578038</v>
      </c>
      <c r="S23" s="74">
        <v>521507662</v>
      </c>
    </row>
    <row r="24" spans="1:19" ht="21.75" customHeight="1" x14ac:dyDescent="0.2">
      <c r="A24" s="74" t="s">
        <v>21</v>
      </c>
      <c r="C24" s="74" t="s">
        <v>239</v>
      </c>
      <c r="E24" s="74">
        <v>13898982</v>
      </c>
      <c r="G24" s="74">
        <v>750</v>
      </c>
      <c r="I24" s="74">
        <v>0</v>
      </c>
      <c r="K24" s="74">
        <v>0</v>
      </c>
      <c r="M24" s="74">
        <v>0</v>
      </c>
      <c r="O24" s="74">
        <v>10424236500</v>
      </c>
      <c r="Q24" s="74">
        <v>0</v>
      </c>
      <c r="S24" s="74">
        <v>10424236500</v>
      </c>
    </row>
    <row r="25" spans="1:19" ht="21.75" customHeight="1" x14ac:dyDescent="0.2">
      <c r="A25" s="74" t="s">
        <v>84</v>
      </c>
      <c r="C25" s="74" t="s">
        <v>245</v>
      </c>
      <c r="E25" s="74">
        <v>22760813</v>
      </c>
      <c r="G25" s="74">
        <v>470</v>
      </c>
      <c r="I25" s="74">
        <v>0</v>
      </c>
      <c r="K25" s="74">
        <v>0</v>
      </c>
      <c r="M25" s="74">
        <v>0</v>
      </c>
      <c r="O25" s="74">
        <v>10697582110</v>
      </c>
      <c r="Q25" s="74">
        <v>0</v>
      </c>
      <c r="S25" s="74">
        <v>10697582110</v>
      </c>
    </row>
    <row r="26" spans="1:19" ht="21.75" customHeight="1" x14ac:dyDescent="0.2">
      <c r="A26" s="74" t="s">
        <v>50</v>
      </c>
      <c r="C26" s="74" t="s">
        <v>246</v>
      </c>
      <c r="E26" s="74">
        <v>22781529</v>
      </c>
      <c r="G26" s="74">
        <v>370</v>
      </c>
      <c r="I26" s="74">
        <v>0</v>
      </c>
      <c r="K26" s="74">
        <v>0</v>
      </c>
      <c r="M26" s="74">
        <v>0</v>
      </c>
      <c r="O26" s="74">
        <v>8429165730</v>
      </c>
      <c r="Q26" s="74">
        <v>1037825210</v>
      </c>
      <c r="S26" s="74">
        <v>7391340520</v>
      </c>
    </row>
    <row r="27" spans="1:19" ht="21.75" customHeight="1" x14ac:dyDescent="0.2">
      <c r="A27" s="74" t="s">
        <v>35</v>
      </c>
      <c r="C27" s="74" t="s">
        <v>7</v>
      </c>
      <c r="E27" s="74">
        <v>31758519</v>
      </c>
      <c r="G27" s="74">
        <v>300</v>
      </c>
      <c r="I27" s="74">
        <v>0</v>
      </c>
      <c r="K27" s="74">
        <v>0</v>
      </c>
      <c r="M27" s="74">
        <v>0</v>
      </c>
      <c r="O27" s="74">
        <v>9527555700</v>
      </c>
      <c r="Q27" s="74">
        <v>1183085801</v>
      </c>
      <c r="S27" s="74">
        <v>8344469899</v>
      </c>
    </row>
    <row r="28" spans="1:19" ht="21.75" customHeight="1" x14ac:dyDescent="0.2">
      <c r="A28" s="74" t="s">
        <v>180</v>
      </c>
      <c r="C28" s="74" t="s">
        <v>247</v>
      </c>
      <c r="E28" s="74">
        <v>1557221</v>
      </c>
      <c r="G28" s="74">
        <v>300</v>
      </c>
      <c r="I28" s="74">
        <v>0</v>
      </c>
      <c r="K28" s="74">
        <v>0</v>
      </c>
      <c r="M28" s="74">
        <v>0</v>
      </c>
      <c r="O28" s="74">
        <v>467166300</v>
      </c>
      <c r="Q28" s="74">
        <v>0</v>
      </c>
      <c r="S28" s="74">
        <v>467166300</v>
      </c>
    </row>
    <row r="29" spans="1:19" ht="21.75" customHeight="1" x14ac:dyDescent="0.2">
      <c r="A29" s="74" t="s">
        <v>64</v>
      </c>
      <c r="C29" s="74" t="s">
        <v>248</v>
      </c>
      <c r="E29" s="74">
        <v>10742570</v>
      </c>
      <c r="G29" s="74">
        <v>600</v>
      </c>
      <c r="I29" s="74">
        <v>0</v>
      </c>
      <c r="K29" s="74">
        <v>0</v>
      </c>
      <c r="M29" s="74">
        <v>0</v>
      </c>
      <c r="O29" s="74">
        <v>6445542000</v>
      </c>
      <c r="Q29" s="74">
        <v>262564786</v>
      </c>
      <c r="S29" s="74">
        <v>6182977214</v>
      </c>
    </row>
    <row r="30" spans="1:19" ht="21.75" customHeight="1" x14ac:dyDescent="0.2">
      <c r="A30" s="74" t="s">
        <v>209</v>
      </c>
      <c r="C30" s="74" t="s">
        <v>249</v>
      </c>
      <c r="E30" s="74">
        <v>1449572</v>
      </c>
      <c r="G30" s="74">
        <v>213</v>
      </c>
      <c r="I30" s="74">
        <v>0</v>
      </c>
      <c r="K30" s="74">
        <v>0</v>
      </c>
      <c r="M30" s="74">
        <v>0</v>
      </c>
      <c r="O30" s="74">
        <v>308758836</v>
      </c>
      <c r="Q30" s="74">
        <v>0</v>
      </c>
      <c r="S30" s="74">
        <v>308758836</v>
      </c>
    </row>
    <row r="31" spans="1:19" ht="21.75" customHeight="1" x14ac:dyDescent="0.2">
      <c r="A31" s="74" t="s">
        <v>63</v>
      </c>
      <c r="C31" s="74" t="s">
        <v>250</v>
      </c>
      <c r="E31" s="74">
        <v>12795497</v>
      </c>
      <c r="G31" s="74">
        <v>150</v>
      </c>
      <c r="I31" s="74">
        <v>0</v>
      </c>
      <c r="K31" s="74">
        <v>0</v>
      </c>
      <c r="M31" s="74">
        <v>0</v>
      </c>
      <c r="O31" s="74">
        <v>1919324550</v>
      </c>
      <c r="Q31" s="74">
        <v>132198375</v>
      </c>
      <c r="S31" s="74">
        <v>1787126175</v>
      </c>
    </row>
    <row r="32" spans="1:19" ht="21.75" customHeight="1" x14ac:dyDescent="0.2">
      <c r="A32" s="74" t="s">
        <v>114</v>
      </c>
      <c r="C32" s="74" t="s">
        <v>251</v>
      </c>
      <c r="E32" s="74">
        <v>2040596</v>
      </c>
      <c r="G32" s="74">
        <v>1700</v>
      </c>
      <c r="I32" s="74">
        <v>0</v>
      </c>
      <c r="K32" s="74">
        <v>0</v>
      </c>
      <c r="M32" s="74">
        <v>0</v>
      </c>
      <c r="O32" s="74">
        <v>3469013200</v>
      </c>
      <c r="Q32" s="74">
        <v>293615537</v>
      </c>
      <c r="S32" s="74">
        <v>3175397663</v>
      </c>
    </row>
    <row r="33" spans="1:19" ht="21.75" customHeight="1" x14ac:dyDescent="0.2">
      <c r="A33" s="74" t="s">
        <v>25</v>
      </c>
      <c r="C33" s="74" t="s">
        <v>7</v>
      </c>
      <c r="E33" s="74">
        <v>400000</v>
      </c>
      <c r="G33" s="74">
        <v>400</v>
      </c>
      <c r="I33" s="74">
        <v>0</v>
      </c>
      <c r="K33" s="74">
        <v>0</v>
      </c>
      <c r="M33" s="74">
        <v>0</v>
      </c>
      <c r="O33" s="74">
        <v>160000000</v>
      </c>
      <c r="Q33" s="74">
        <v>9581455</v>
      </c>
      <c r="S33" s="74">
        <v>150418545</v>
      </c>
    </row>
    <row r="34" spans="1:19" ht="21.75" customHeight="1" x14ac:dyDescent="0.2">
      <c r="A34" s="74" t="s">
        <v>68</v>
      </c>
      <c r="C34" s="74" t="s">
        <v>248</v>
      </c>
      <c r="E34" s="74">
        <v>7642927</v>
      </c>
      <c r="G34" s="74">
        <v>47</v>
      </c>
      <c r="I34" s="74">
        <v>0</v>
      </c>
      <c r="K34" s="74">
        <v>0</v>
      </c>
      <c r="M34" s="74">
        <v>0</v>
      </c>
      <c r="O34" s="74">
        <v>359217569</v>
      </c>
      <c r="Q34" s="74">
        <v>9112328</v>
      </c>
      <c r="S34" s="74">
        <v>350105241</v>
      </c>
    </row>
    <row r="35" spans="1:19" ht="21.75" customHeight="1" x14ac:dyDescent="0.2">
      <c r="A35" s="74" t="s">
        <v>103</v>
      </c>
      <c r="C35" s="74" t="s">
        <v>7</v>
      </c>
      <c r="E35" s="74">
        <v>2640539</v>
      </c>
      <c r="G35" s="74">
        <v>1000</v>
      </c>
      <c r="I35" s="74">
        <v>0</v>
      </c>
      <c r="K35" s="74">
        <v>0</v>
      </c>
      <c r="M35" s="74">
        <v>0</v>
      </c>
      <c r="O35" s="74">
        <v>2640539000</v>
      </c>
      <c r="Q35" s="74">
        <v>154925241</v>
      </c>
      <c r="S35" s="74">
        <v>2485613759</v>
      </c>
    </row>
    <row r="36" spans="1:19" ht="21.75" customHeight="1" x14ac:dyDescent="0.2">
      <c r="A36" s="74" t="s">
        <v>80</v>
      </c>
      <c r="C36" s="74" t="s">
        <v>240</v>
      </c>
      <c r="E36" s="74">
        <v>60000000</v>
      </c>
      <c r="G36" s="74">
        <v>200</v>
      </c>
      <c r="I36" s="74">
        <v>0</v>
      </c>
      <c r="K36" s="74">
        <v>0</v>
      </c>
      <c r="M36" s="74">
        <v>0</v>
      </c>
      <c r="O36" s="74">
        <v>12000000000</v>
      </c>
      <c r="Q36" s="74">
        <v>412698413</v>
      </c>
      <c r="S36" s="74">
        <v>11587301587</v>
      </c>
    </row>
    <row r="37" spans="1:19" ht="21.75" customHeight="1" x14ac:dyDescent="0.2">
      <c r="A37" s="74" t="s">
        <v>120</v>
      </c>
      <c r="C37" s="74" t="s">
        <v>240</v>
      </c>
      <c r="E37" s="74">
        <v>81459557</v>
      </c>
      <c r="G37" s="74">
        <v>28</v>
      </c>
      <c r="I37" s="74">
        <v>0</v>
      </c>
      <c r="K37" s="74">
        <v>0</v>
      </c>
      <c r="M37" s="74">
        <v>0</v>
      </c>
      <c r="O37" s="74">
        <v>2280867596</v>
      </c>
      <c r="Q37" s="74">
        <v>91474637</v>
      </c>
      <c r="S37" s="74">
        <v>2189392959</v>
      </c>
    </row>
    <row r="38" spans="1:19" ht="21.75" customHeight="1" x14ac:dyDescent="0.2">
      <c r="A38" s="74" t="s">
        <v>36</v>
      </c>
      <c r="C38" s="74" t="s">
        <v>252</v>
      </c>
      <c r="E38" s="74">
        <v>1000000</v>
      </c>
      <c r="G38" s="74">
        <v>5330</v>
      </c>
      <c r="I38" s="74">
        <v>0</v>
      </c>
      <c r="K38" s="74">
        <v>0</v>
      </c>
      <c r="M38" s="74">
        <v>0</v>
      </c>
      <c r="O38" s="74">
        <v>5330000000</v>
      </c>
      <c r="Q38" s="74">
        <v>596545012</v>
      </c>
      <c r="S38" s="74">
        <v>4733454988</v>
      </c>
    </row>
    <row r="39" spans="1:19" ht="21.75" customHeight="1" x14ac:dyDescent="0.2">
      <c r="A39" s="74" t="s">
        <v>40</v>
      </c>
      <c r="C39" s="74" t="s">
        <v>253</v>
      </c>
      <c r="E39" s="74">
        <v>19890383</v>
      </c>
      <c r="G39" s="74">
        <v>167</v>
      </c>
      <c r="I39" s="74">
        <v>3321693961</v>
      </c>
      <c r="K39" s="74">
        <v>258097509</v>
      </c>
      <c r="M39" s="74">
        <v>3063596452</v>
      </c>
      <c r="O39" s="74">
        <v>3321693961</v>
      </c>
      <c r="Q39" s="74">
        <v>258097509</v>
      </c>
      <c r="S39" s="74">
        <v>3063596452</v>
      </c>
    </row>
    <row r="40" spans="1:19" ht="21.75" customHeight="1" x14ac:dyDescent="0.2">
      <c r="A40" s="74" t="s">
        <v>108</v>
      </c>
      <c r="C40" s="74" t="s">
        <v>254</v>
      </c>
      <c r="E40" s="74">
        <v>411</v>
      </c>
      <c r="G40" s="74">
        <v>285</v>
      </c>
      <c r="I40" s="74">
        <v>117135</v>
      </c>
      <c r="K40" s="74">
        <v>9509</v>
      </c>
      <c r="M40" s="74">
        <v>107626</v>
      </c>
      <c r="O40" s="74">
        <v>117135</v>
      </c>
      <c r="Q40" s="74">
        <v>9509</v>
      </c>
      <c r="S40" s="74">
        <v>107626</v>
      </c>
    </row>
    <row r="41" spans="1:19" ht="21.75" customHeight="1" x14ac:dyDescent="0.2">
      <c r="A41" s="74" t="s">
        <v>43</v>
      </c>
      <c r="C41" s="74" t="s">
        <v>255</v>
      </c>
      <c r="E41" s="74">
        <v>26729148</v>
      </c>
      <c r="G41" s="74">
        <v>1500</v>
      </c>
      <c r="I41" s="74">
        <v>0</v>
      </c>
      <c r="K41" s="74">
        <v>0</v>
      </c>
      <c r="M41" s="74">
        <v>0</v>
      </c>
      <c r="O41" s="74">
        <v>40093722000</v>
      </c>
      <c r="Q41" s="74">
        <v>0</v>
      </c>
      <c r="S41" s="74">
        <v>40093722000</v>
      </c>
    </row>
    <row r="42" spans="1:19" ht="21.75" customHeight="1" x14ac:dyDescent="0.2">
      <c r="A42" s="74" t="s">
        <v>102</v>
      </c>
      <c r="C42" s="74" t="s">
        <v>244</v>
      </c>
      <c r="E42" s="74">
        <v>54192079</v>
      </c>
      <c r="G42" s="74">
        <v>200</v>
      </c>
      <c r="I42" s="74">
        <v>0</v>
      </c>
      <c r="K42" s="74">
        <v>0</v>
      </c>
      <c r="M42" s="74">
        <v>0</v>
      </c>
      <c r="O42" s="74">
        <v>10838415800</v>
      </c>
      <c r="Q42" s="74">
        <v>0</v>
      </c>
      <c r="S42" s="74">
        <v>10838415800</v>
      </c>
    </row>
    <row r="43" spans="1:19" ht="21.75" customHeight="1" x14ac:dyDescent="0.2">
      <c r="A43" s="74" t="s">
        <v>38</v>
      </c>
      <c r="C43" s="74" t="s">
        <v>256</v>
      </c>
      <c r="E43" s="74">
        <v>4212662</v>
      </c>
      <c r="G43" s="74">
        <v>85</v>
      </c>
      <c r="I43" s="74">
        <v>358076270</v>
      </c>
      <c r="K43" s="74">
        <v>48915209</v>
      </c>
      <c r="M43" s="74">
        <v>309161061</v>
      </c>
      <c r="O43" s="74">
        <v>358076270</v>
      </c>
      <c r="Q43" s="74">
        <v>48915209</v>
      </c>
      <c r="S43" s="74">
        <v>309161061</v>
      </c>
    </row>
    <row r="44" spans="1:19" ht="21.75" customHeight="1" x14ac:dyDescent="0.2">
      <c r="A44" s="74" t="s">
        <v>117</v>
      </c>
      <c r="C44" s="74" t="s">
        <v>257</v>
      </c>
      <c r="E44" s="74">
        <v>3875676</v>
      </c>
      <c r="G44" s="74">
        <v>460</v>
      </c>
      <c r="I44" s="74">
        <v>0</v>
      </c>
      <c r="K44" s="74">
        <v>0</v>
      </c>
      <c r="M44" s="74">
        <v>0</v>
      </c>
      <c r="O44" s="74">
        <v>1782810960</v>
      </c>
      <c r="Q44" s="74">
        <v>0</v>
      </c>
      <c r="S44" s="74">
        <v>1782810960</v>
      </c>
    </row>
    <row r="45" spans="1:19" ht="21.75" customHeight="1" x14ac:dyDescent="0.2">
      <c r="A45" s="74" t="s">
        <v>109</v>
      </c>
      <c r="C45" s="74" t="s">
        <v>258</v>
      </c>
      <c r="E45" s="74">
        <v>12000000</v>
      </c>
      <c r="G45" s="74">
        <v>2</v>
      </c>
      <c r="I45" s="74">
        <v>0</v>
      </c>
      <c r="K45" s="74">
        <v>0</v>
      </c>
      <c r="M45" s="74">
        <v>0</v>
      </c>
      <c r="O45" s="74">
        <v>24000000</v>
      </c>
      <c r="Q45" s="74">
        <v>0</v>
      </c>
      <c r="S45" s="74">
        <v>24000000</v>
      </c>
    </row>
    <row r="46" spans="1:19" ht="21.75" customHeight="1" x14ac:dyDescent="0.2">
      <c r="A46" s="74" t="s">
        <v>85</v>
      </c>
      <c r="C46" s="74" t="s">
        <v>240</v>
      </c>
      <c r="E46" s="74">
        <v>28008255</v>
      </c>
      <c r="G46" s="74">
        <v>560</v>
      </c>
      <c r="I46" s="74">
        <v>0</v>
      </c>
      <c r="K46" s="74">
        <v>0</v>
      </c>
      <c r="M46" s="74">
        <v>0</v>
      </c>
      <c r="O46" s="74">
        <v>15684622800</v>
      </c>
      <c r="Q46" s="74">
        <v>0</v>
      </c>
      <c r="S46" s="74">
        <v>15684622800</v>
      </c>
    </row>
    <row r="47" spans="1:19" ht="21.75" customHeight="1" x14ac:dyDescent="0.2">
      <c r="A47" s="74" t="s">
        <v>44</v>
      </c>
      <c r="C47" s="74" t="s">
        <v>259</v>
      </c>
      <c r="E47" s="74">
        <v>2295662</v>
      </c>
      <c r="G47" s="74">
        <v>500</v>
      </c>
      <c r="I47" s="74">
        <v>0</v>
      </c>
      <c r="K47" s="74">
        <v>0</v>
      </c>
      <c r="M47" s="74">
        <v>0</v>
      </c>
      <c r="O47" s="74">
        <v>1147831000</v>
      </c>
      <c r="Q47" s="74">
        <v>785648</v>
      </c>
      <c r="S47" s="74">
        <v>1147045352</v>
      </c>
    </row>
    <row r="48" spans="1:19" ht="21.75" customHeight="1" x14ac:dyDescent="0.2">
      <c r="A48" s="74" t="s">
        <v>57</v>
      </c>
      <c r="C48" s="74" t="s">
        <v>260</v>
      </c>
      <c r="E48" s="74">
        <v>4654118</v>
      </c>
      <c r="G48" s="74">
        <v>600</v>
      </c>
      <c r="I48" s="74">
        <v>0</v>
      </c>
      <c r="K48" s="74">
        <v>0</v>
      </c>
      <c r="M48" s="74">
        <v>0</v>
      </c>
      <c r="O48" s="74">
        <v>2792470800</v>
      </c>
      <c r="Q48" s="74">
        <v>134708500</v>
      </c>
      <c r="S48" s="74">
        <v>2657762300</v>
      </c>
    </row>
    <row r="49" spans="1:19" ht="21.75" customHeight="1" x14ac:dyDescent="0.2">
      <c r="A49" s="74" t="s">
        <v>45</v>
      </c>
      <c r="C49" s="74" t="s">
        <v>261</v>
      </c>
      <c r="E49" s="74">
        <v>285750</v>
      </c>
      <c r="G49" s="74">
        <v>4400</v>
      </c>
      <c r="I49" s="74">
        <v>0</v>
      </c>
      <c r="K49" s="74">
        <v>0</v>
      </c>
      <c r="M49" s="74">
        <v>0</v>
      </c>
      <c r="O49" s="74">
        <v>1257300000</v>
      </c>
      <c r="Q49" s="74">
        <v>0</v>
      </c>
      <c r="S49" s="74">
        <v>1257300000</v>
      </c>
    </row>
    <row r="50" spans="1:19" ht="21.75" customHeight="1" x14ac:dyDescent="0.2">
      <c r="A50" s="74" t="s">
        <v>46</v>
      </c>
      <c r="C50" s="74" t="s">
        <v>258</v>
      </c>
      <c r="E50" s="74">
        <v>900000</v>
      </c>
      <c r="G50" s="74">
        <v>325</v>
      </c>
      <c r="I50" s="74">
        <v>0</v>
      </c>
      <c r="K50" s="74">
        <v>0</v>
      </c>
      <c r="M50" s="74">
        <v>0</v>
      </c>
      <c r="O50" s="74">
        <v>292500000</v>
      </c>
      <c r="Q50" s="74">
        <v>0</v>
      </c>
      <c r="S50" s="74">
        <v>292500000</v>
      </c>
    </row>
    <row r="51" spans="1:19" ht="21.75" customHeight="1" x14ac:dyDescent="0.2">
      <c r="A51" s="79" t="s">
        <v>196</v>
      </c>
      <c r="C51" s="79" t="s">
        <v>262</v>
      </c>
      <c r="E51" s="79">
        <v>188</v>
      </c>
      <c r="G51" s="79">
        <v>1540</v>
      </c>
      <c r="I51" s="79">
        <v>0</v>
      </c>
      <c r="K51" s="79">
        <v>0</v>
      </c>
      <c r="M51" s="79">
        <v>0</v>
      </c>
      <c r="O51" s="79">
        <v>289520</v>
      </c>
      <c r="Q51" s="79">
        <v>0</v>
      </c>
      <c r="S51" s="79">
        <v>289520</v>
      </c>
    </row>
    <row r="52" spans="1:19" ht="21.75" customHeight="1" x14ac:dyDescent="0.2">
      <c r="A52" s="87" t="s">
        <v>136</v>
      </c>
      <c r="C52" s="82"/>
      <c r="E52" s="82">
        <f>SUBTOTAL(9,E8:E51)</f>
        <v>914463337</v>
      </c>
      <c r="G52" s="82"/>
      <c r="I52" s="82">
        <v>10799407529</v>
      </c>
      <c r="K52" s="82">
        <v>925983898</v>
      </c>
      <c r="M52" s="82">
        <v>9873423631</v>
      </c>
      <c r="O52" s="82">
        <v>213423606713</v>
      </c>
      <c r="Q52" s="82">
        <v>6494415185</v>
      </c>
      <c r="S52" s="82">
        <v>206929191528</v>
      </c>
    </row>
  </sheetData>
  <autoFilter ref="C6:C51" xr:uid="{00000000-0001-0000-0E00-000000000000}"/>
  <mergeCells count="6">
    <mergeCell ref="A1:S1"/>
    <mergeCell ref="A2:S2"/>
    <mergeCell ref="A3:S3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saeid</dc:creator>
  <dc:description/>
  <cp:lastModifiedBy>saeid</cp:lastModifiedBy>
  <dcterms:created xsi:type="dcterms:W3CDTF">2025-06-28T06:28:46Z</dcterms:created>
  <dcterms:modified xsi:type="dcterms:W3CDTF">2025-07-01T10:33:45Z</dcterms:modified>
</cp:coreProperties>
</file>