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جوانه کوچک گندم\1404\گزارش پورتفو ماهانه\4\"/>
    </mc:Choice>
  </mc:AlternateContent>
  <xr:revisionPtr revIDLastSave="0" documentId="13_ncr:1_{329DCCCE-7953-4710-8C60-91653E0005FD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صورت وضعیت" sheetId="1" r:id="rId1"/>
    <sheet name="سهام" sheetId="2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_FilterDatabase" localSheetId="5" hidden="1">'درآمد سرمایه گذاری در سهام'!$A$8:$W$8</definedName>
    <definedName name="_xlnm._FilterDatabase" localSheetId="9" hidden="1">'درآمد سود سهام'!$C$6:$C$84</definedName>
    <definedName name="_xlnm._FilterDatabase" localSheetId="1" hidden="1">سهام!$A$8:$F$110</definedName>
    <definedName name="_xlnm.Print_Area" localSheetId="2">'تعدیل قیمت'!$A$1:$M$21</definedName>
    <definedName name="_xlnm.Print_Area" localSheetId="4">درآمد!$A$1:$K$12</definedName>
    <definedName name="_xlnm.Print_Area" localSheetId="7">'درآمد سپرده بانکی'!$A$1:$K$12</definedName>
    <definedName name="_xlnm.Print_Area" localSheetId="5">'درآمد سرمایه گذاری در سهام'!$A$1:$X$161</definedName>
    <definedName name="_xlnm.Print_Area" localSheetId="6">'درآمد سرمایه گذاری در صندوق'!$A$1:$X$10</definedName>
    <definedName name="_xlnm.Print_Area" localSheetId="9">'درآمد سود سهام'!$A$1:$T$85</definedName>
    <definedName name="_xlnm.Print_Area" localSheetId="12">'درآمد ناشی از تغییر قیمت اوراق'!$A$1:$S$99</definedName>
    <definedName name="_xlnm.Print_Area" localSheetId="11">'درآمد ناشی از فروش'!$A$1:$S$119</definedName>
    <definedName name="_xlnm.Print_Area" localSheetId="8">'سایر درآمدها'!$A$1:$G$11</definedName>
    <definedName name="_xlnm.Print_Area" localSheetId="3">سپرده!$A$1:$M$12</definedName>
    <definedName name="_xlnm.Print_Area" localSheetId="10">'سود سپرده بانکی'!$A$1:$N$12</definedName>
    <definedName name="_xlnm.Print_Area" localSheetId="1">سهام!$A$1:$AC$110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G11" i="6"/>
  <c r="G12" i="6"/>
  <c r="G13" i="6"/>
  <c r="G14" i="6"/>
  <c r="G15" i="6"/>
  <c r="G16" i="6"/>
  <c r="G17" i="6"/>
  <c r="G18" i="6"/>
  <c r="G19" i="6"/>
  <c r="G20" i="6"/>
  <c r="G9" i="6"/>
  <c r="E85" i="15" l="1"/>
  <c r="G85" i="15"/>
  <c r="V110" i="2"/>
</calcChain>
</file>

<file path=xl/sharedStrings.xml><?xml version="1.0" encoding="utf-8"?>
<sst xmlns="http://schemas.openxmlformats.org/spreadsheetml/2006/main" count="845" uniqueCount="290">
  <si>
    <t>صندوق سرمایه گذاری جوانه کوچک گندم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</si>
  <si>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</si>
  <si>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</si>
  <si>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</si>
  <si>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</si>
  <si>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</si>
  <si>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</si>
  <si>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</si>
  <si>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</si>
  <si>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</si>
  <si>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</si>
  <si>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</si>
  <si>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</si>
  <si>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</si>
  <si>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</si>
  <si>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</si>
  <si>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</si>
  <si>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</si>
  <si>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</si>
  <si>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</si>
  <si>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افست‌</t>
  </si>
  <si>
    <t>البرزدارو</t>
  </si>
  <si>
    <t>ایران‌ تایر</t>
  </si>
  <si>
    <t>ایران‌ ترانسفو</t>
  </si>
  <si>
    <t>ایمن خودرو شرق</t>
  </si>
  <si>
    <t>بانک خاورمیانه</t>
  </si>
  <si>
    <t>بانک سینا</t>
  </si>
  <si>
    <t>بانک‌اقتصادنوین‌</t>
  </si>
  <si>
    <t>بورس کالای ایران</t>
  </si>
  <si>
    <t>بیمه آسیا</t>
  </si>
  <si>
    <t>پارس‌ دارو</t>
  </si>
  <si>
    <t>پتروشیمی تندگویان</t>
  </si>
  <si>
    <t>پتروشیمی غدیر</t>
  </si>
  <si>
    <t>پخش البرز</t>
  </si>
  <si>
    <t>پخش هجرت</t>
  </si>
  <si>
    <t>پگاه‌آذربایجان‌غربی‌</t>
  </si>
  <si>
    <t>پیشگامان فن آوری و دانش آرامیس</t>
  </si>
  <si>
    <t>تراکتورسازی‌ایران‌</t>
  </si>
  <si>
    <t>توزیع دارو پخش</t>
  </si>
  <si>
    <t>توسعه حمل و نقل ریلی پارسیان</t>
  </si>
  <si>
    <t>توسعه سامانه ی نرم افزاری نگین</t>
  </si>
  <si>
    <t>توسعه سرمایه و صنعت غدیر</t>
  </si>
  <si>
    <t>توسعه فن افزار توسن</t>
  </si>
  <si>
    <t>تولید خاک نسوزاستقلال آباده</t>
  </si>
  <si>
    <t>تولیدی چدن سازان</t>
  </si>
  <si>
    <t>توکاریل</t>
  </si>
  <si>
    <t>تکادو</t>
  </si>
  <si>
    <t>جام‌دارو</t>
  </si>
  <si>
    <t>ح . پارس‌ دارو</t>
  </si>
  <si>
    <t>ح . سرمایه گذاری‌البرز(هلدینگ‌</t>
  </si>
  <si>
    <t>ح. سبحان دارو</t>
  </si>
  <si>
    <t>حفاری شمال</t>
  </si>
  <si>
    <t>حمل‌ونقل‌توکا</t>
  </si>
  <si>
    <t>داروپخش‌ (هلدینگ‌</t>
  </si>
  <si>
    <t>داروسازی شهید قاضی</t>
  </si>
  <si>
    <t>داروسازی‌ اکسیر</t>
  </si>
  <si>
    <t>دارویی‌ رازک‌</t>
  </si>
  <si>
    <t>دامداری تلیسه نمونه</t>
  </si>
  <si>
    <t>رادیاتور ایران‌</t>
  </si>
  <si>
    <t>ریل پرداز نو آفرین</t>
  </si>
  <si>
    <t>س. صنایع‌شیمیایی‌ایران</t>
  </si>
  <si>
    <t>سبحان دارو</t>
  </si>
  <si>
    <t>سرمایه گذاری ارس صبا</t>
  </si>
  <si>
    <t>سرمایه گذاری پایا تدبیرپارسا</t>
  </si>
  <si>
    <t>سرمایه گذاری جامی</t>
  </si>
  <si>
    <t>سرمایه گذاری مس سرچشمه</t>
  </si>
  <si>
    <t>سرمایه گذاری ملت</t>
  </si>
  <si>
    <t>سرمایه گذاری مهر</t>
  </si>
  <si>
    <t>سرمایه‌ گذاری‌ آتیه‌ دماوند</t>
  </si>
  <si>
    <t>سرمایه‌ گذاری‌ البرز(هلدینگ‌</t>
  </si>
  <si>
    <t>سرمایه‌ گذاری‌ ساختمان‌ایران‌</t>
  </si>
  <si>
    <t>سرمایه‌گذاری‌ رنا(هلدینگ‌</t>
  </si>
  <si>
    <t>سرمایه‌گذاری‌ سایپا</t>
  </si>
  <si>
    <t>سرمایه‌گذاری‌ مسکن‌</t>
  </si>
  <si>
    <t>سوژمیران</t>
  </si>
  <si>
    <t>سیمان کردستان</t>
  </si>
  <si>
    <t>سیمان‌ ایلام‌</t>
  </si>
  <si>
    <t>سیمرغ</t>
  </si>
  <si>
    <t>شرکت بهمن لیزینگ</t>
  </si>
  <si>
    <t>شهد ایران ‌</t>
  </si>
  <si>
    <t>شیرپاستوریزه‌پگاه‌اصفهان‌</t>
  </si>
  <si>
    <t>صبا فولاد خلیج فارس</t>
  </si>
  <si>
    <t>صنایع پتروشیمی کرمانشاه</t>
  </si>
  <si>
    <t>صنایع شیمیایی کیمیاگران امروز</t>
  </si>
  <si>
    <t>صنایع غذایی رضوی</t>
  </si>
  <si>
    <t>صنایع فروآلیاژ ایران</t>
  </si>
  <si>
    <t>صنعت غذایی کورش</t>
  </si>
  <si>
    <t>صنعتی دوده فام</t>
  </si>
  <si>
    <t>صنعتی زر ماکارون</t>
  </si>
  <si>
    <t>فرآورده‌های‌غدایی‌وقندپیرانشهر</t>
  </si>
  <si>
    <t>فرآورده‌های‌نسوزآذر</t>
  </si>
  <si>
    <t>فرآوردههای غذایی وقندتربت‌جام‌</t>
  </si>
  <si>
    <t>فراوردههای غذایی وقند چهارمحال</t>
  </si>
  <si>
    <t>فولاد خراسان</t>
  </si>
  <si>
    <t>فولاد هرمزگان جنوب</t>
  </si>
  <si>
    <t>قند ثابت‌ خراسان‌</t>
  </si>
  <si>
    <t>گ.مدیریت ارزش سرمایه ص ب کشوری</t>
  </si>
  <si>
    <t>گروه اقتصادی مالی نگین</t>
  </si>
  <si>
    <t>گروه انتخاب الکترونیک آرمان</t>
  </si>
  <si>
    <t>گروه دارویی سبحان</t>
  </si>
  <si>
    <t>گواهي سپرده کالايي شمش طلا</t>
  </si>
  <si>
    <t>لیزینگ ایران</t>
  </si>
  <si>
    <t>لیزینگ ایران و شرق</t>
  </si>
  <si>
    <t>لیزینگ رازی</t>
  </si>
  <si>
    <t>ماشین‌ سازی‌ اراک‌</t>
  </si>
  <si>
    <t>مجتمع سیمان غرب آسیا</t>
  </si>
  <si>
    <t>مجتمع صنایع لاستیک یزد</t>
  </si>
  <si>
    <t>مدیریت صنعت شوینده ت.ص.بهشهر</t>
  </si>
  <si>
    <t>معدنکاران نسوز</t>
  </si>
  <si>
    <t>نساجی بابکان</t>
  </si>
  <si>
    <t>نیروترانس‌</t>
  </si>
  <si>
    <t>ویتانا</t>
  </si>
  <si>
    <t>کارخانجات‌تولیدی‌شیشه‌رازی‌</t>
  </si>
  <si>
    <t>کاشی صدف سرام استقلال آباده</t>
  </si>
  <si>
    <t>کشاورزی‌ ودامپروی‌ مگسال‌</t>
  </si>
  <si>
    <t>کشت و صنعت جوین</t>
  </si>
  <si>
    <t>کشت و صنعت شهداب ناب خراسان</t>
  </si>
  <si>
    <t>کشت وصنعت بهاران گلبهار خراسان</t>
  </si>
  <si>
    <t>کشت وصنعت شریف آباد</t>
  </si>
  <si>
    <t>کشاورزی مکانیزه اصفهان کشت</t>
  </si>
  <si>
    <t>جمع</t>
  </si>
  <si>
    <t>نام سهام</t>
  </si>
  <si>
    <t>صندوق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</si>
  <si>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</si>
  <si>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</si>
  <si>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</si>
  <si>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</si>
  <si>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</si>
  <si>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</si>
  <si>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</si>
  <si>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</si>
  <si>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</si>
  <si>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</si>
  <si>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</si>
  <si>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</si>
  <si>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</si>
  <si>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هروی</t>
  </si>
  <si>
    <t>1.49%</t>
  </si>
  <si>
    <t>سپرده بلند مدت بانک گردشگری هروی</t>
  </si>
  <si>
    <t>1.63%</t>
  </si>
  <si>
    <t>سپرده کوتاه مدت بانک خاورمیانه سعادت اباد-مهستان</t>
  </si>
  <si>
    <t>0.01%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</si>
  <si>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</si>
  <si>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</si>
  <si>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</si>
  <si>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</si>
  <si>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</si>
  <si>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</si>
  <si>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</si>
  <si>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</si>
  <si>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</si>
  <si>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</si>
  <si>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</si>
  <si>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</si>
  <si>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</si>
  <si>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</si>
  <si>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</si>
  <si>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</si>
  <si>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</si>
  <si>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</si>
  <si>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</si>
  <si>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صنایع ارتباطی آوا</t>
  </si>
  <si>
    <t>پدیده شیمی قرن</t>
  </si>
  <si>
    <t>گروه سرمایه گذاری سپهر صادرات</t>
  </si>
  <si>
    <t>توسعه نیشکر و  صنایع جانبی</t>
  </si>
  <si>
    <t>سرمایه گذاری خوارزمی</t>
  </si>
  <si>
    <t>بهار رز عالیس چناران</t>
  </si>
  <si>
    <t>س.ص.بازنشستگی کارکنان بانکها</t>
  </si>
  <si>
    <t>کارخانجات‌ قند قزوین‌</t>
  </si>
  <si>
    <t>صنایع‌ کاشی‌ و سرامیک‌ سینا</t>
  </si>
  <si>
    <t>فروسیلیس‌ ایران‌</t>
  </si>
  <si>
    <t>سرمایه‌ گذاری‌ شاهد</t>
  </si>
  <si>
    <t>داروسازی کاسپین تامین</t>
  </si>
  <si>
    <t>پتروشیمی شازند</t>
  </si>
  <si>
    <t>تولیدی برنا باطری</t>
  </si>
  <si>
    <t>سیمان‌ قائن‌</t>
  </si>
  <si>
    <t>کاشی‌ الوند</t>
  </si>
  <si>
    <t>پتروشیمی بوعلی سینا</t>
  </si>
  <si>
    <t>ملی شیمی کشاورز</t>
  </si>
  <si>
    <t>صنعتی‌ بهشهر</t>
  </si>
  <si>
    <t>ریل سیر کوثر</t>
  </si>
  <si>
    <t>تولید انرژی برق شمس پاسارگاد</t>
  </si>
  <si>
    <t>گواهی سپرده کالایی شمش طلا</t>
  </si>
  <si>
    <t>کشت و صنعت دشت خرم دره</t>
  </si>
  <si>
    <t>صنایع الکترونیک مادیران</t>
  </si>
  <si>
    <t>دارویی و نهاده های زاگرس دارو</t>
  </si>
  <si>
    <t>اقتصادی و خودکفایی آزادگان</t>
  </si>
  <si>
    <t>کویر تایر</t>
  </si>
  <si>
    <t>شرکت قند بیستون</t>
  </si>
  <si>
    <t>لیزینگ اقتصاد نوین</t>
  </si>
  <si>
    <t>نساجی هدیه البرز مشهد</t>
  </si>
  <si>
    <t>صنعتی مینو</t>
  </si>
  <si>
    <t>شیر و گوشت زاگرس شهرکرد</t>
  </si>
  <si>
    <t>دانش بنیان پویا نیرو</t>
  </si>
  <si>
    <t>ح. داروسازی تولید دارو</t>
  </si>
  <si>
    <t>ح. رایان هم افزا</t>
  </si>
  <si>
    <t>ح . البرزدارو</t>
  </si>
  <si>
    <t>اخشان خراسان</t>
  </si>
  <si>
    <t>صنایع‌خاک‌چینی‌ایران‌</t>
  </si>
  <si>
    <t>کلر پارس</t>
  </si>
  <si>
    <t>تایدواترخاورمیانه</t>
  </si>
  <si>
    <t>ریل گردش ایرانیان</t>
  </si>
  <si>
    <t>ملی کشت و صنعت و دامپروری پارس</t>
  </si>
  <si>
    <t>گروه س توسعه صنعتی ایران</t>
  </si>
  <si>
    <t>تولیدی و صنعتی آبگینه‌</t>
  </si>
  <si>
    <t>آریان کیمیا تک</t>
  </si>
  <si>
    <t>گروه صنعتی پاکشو</t>
  </si>
  <si>
    <t>نورد آلومینیوم‌</t>
  </si>
  <si>
    <t>مدیریت نیروگاهی ایرانیان مپنا</t>
  </si>
  <si>
    <t>گسترش‌سرمایه‌گذاری‌ایران‌خودرو</t>
  </si>
  <si>
    <t>سرمایه گذاری ساختمانی نوین</t>
  </si>
  <si>
    <t>کشت و دام قیام اصفهان</t>
  </si>
  <si>
    <t>بانک سامان</t>
  </si>
  <si>
    <t>-2-2</t>
  </si>
  <si>
    <t>درآمد حاصل از سرمایه­گذاری در واحدهای صندوق</t>
  </si>
  <si>
    <t>درآمد سود صندوق</t>
  </si>
  <si>
    <t>صندوق س.پایا ثروت پویا-د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</si>
  <si>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</si>
  <si>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</si>
  <si>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</si>
  <si>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</si>
  <si>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</si>
  <si>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</si>
  <si>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</si>
  <si>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</si>
  <si>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</si>
  <si>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</si>
  <si>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</si>
  <si>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</si>
  <si>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</si>
  <si>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</si>
  <si>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</si>
  <si>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</si>
  <si>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1404/03/08</t>
  </si>
  <si>
    <t>1403/10/15</t>
  </si>
  <si>
    <t>1404/02/20</t>
  </si>
  <si>
    <t>1404/04/30</t>
  </si>
  <si>
    <t>1404/04/26</t>
  </si>
  <si>
    <t>1404/04/05</t>
  </si>
  <si>
    <t>1403/11/24</t>
  </si>
  <si>
    <t>1404/03/27</t>
  </si>
  <si>
    <t>1404/04/23</t>
  </si>
  <si>
    <t>1404/03/10</t>
  </si>
  <si>
    <t>1404/02/27</t>
  </si>
  <si>
    <t>1404/02/30</t>
  </si>
  <si>
    <t>1403/10/27</t>
  </si>
  <si>
    <t>1404/01/31</t>
  </si>
  <si>
    <t>1404/03/05</t>
  </si>
  <si>
    <t>1404/02/28</t>
  </si>
  <si>
    <t>1404/04/17</t>
  </si>
  <si>
    <t>1403/11/29</t>
  </si>
  <si>
    <t>1403/12/27</t>
  </si>
  <si>
    <t>1403/12/06</t>
  </si>
  <si>
    <t>1404/04/29</t>
  </si>
  <si>
    <t>1404/02/22</t>
  </si>
  <si>
    <t>1404/04/21</t>
  </si>
  <si>
    <t>1404/02/31</t>
  </si>
  <si>
    <t>1403/12/05</t>
  </si>
  <si>
    <t>1404/01/30</t>
  </si>
  <si>
    <t>1403/10/04</t>
  </si>
  <si>
    <t>1404/04/08</t>
  </si>
  <si>
    <t>1403/12/25</t>
  </si>
  <si>
    <t>1404/04/25</t>
  </si>
  <si>
    <t>1404/01/20</t>
  </si>
  <si>
    <t>1404/04/19</t>
  </si>
  <si>
    <t>1404/02/15</t>
  </si>
  <si>
    <t>1404/03/13</t>
  </si>
  <si>
    <t>1404/03/11</t>
  </si>
  <si>
    <t>1403/10/18</t>
  </si>
  <si>
    <t>1404/04/16</t>
  </si>
  <si>
    <t>1404/03/17</t>
  </si>
  <si>
    <t>1403/10/30</t>
  </si>
  <si>
    <t>1403/12/22</t>
  </si>
  <si>
    <t>1403/12/04</t>
  </si>
  <si>
    <t>1404/02/17</t>
  </si>
  <si>
    <t>1403/12/20</t>
  </si>
  <si>
    <t>1403/10/08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</si>
  <si>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</si>
  <si>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</si>
  <si>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</si>
  <si>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</si>
  <si>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</si>
  <si>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</si>
  <si>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</si>
  <si>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</si>
  <si>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</si>
  <si>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2-2</t>
  </si>
  <si>
    <t>2-3</t>
  </si>
  <si>
    <t>2-4</t>
  </si>
  <si>
    <t>درآمد حاصل از سرمایه گذاری در واحدهای صندوق های سرمایه گذاری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</si>
</sst>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_-;[Red]\(#,###\)"/>
    <numFmt numFmtId="166" formatCode="_(* #,##0_);_(* \(#,##0\);_(* &quot;-&quot;??_);_(@_)"/>
    <numFmt numFmtId="167" formatCode="#,##0_);[Red]\(#,###\)"/>
    <numFmt numFmtId="170" formatCode="#,##0.00_);[Red]\(#,###.00\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5"/>
      <name val="B Nazanin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65"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8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38" fontId="4" fillId="0" borderId="3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38" fontId="9" fillId="0" borderId="0" xfId="0" applyNumberFormat="1" applyFont="1" applyAlignment="1">
      <alignment horizontal="left"/>
    </xf>
    <xf numFmtId="38" fontId="10" fillId="0" borderId="0" xfId="0" applyNumberFormat="1" applyFont="1" applyAlignment="1">
      <alignment horizontal="right" vertical="center"/>
    </xf>
    <xf numFmtId="38" fontId="11" fillId="0" borderId="1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38" fontId="9" fillId="0" borderId="2" xfId="0" applyNumberFormat="1" applyFont="1" applyBorder="1" applyAlignment="1">
      <alignment horizontal="center" vertical="center"/>
    </xf>
    <xf numFmtId="38" fontId="11" fillId="0" borderId="3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left"/>
    </xf>
    <xf numFmtId="165" fontId="12" fillId="0" borderId="4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left"/>
    </xf>
    <xf numFmtId="167" fontId="3" fillId="0" borderId="0" xfId="0" applyNumberFormat="1" applyFont="1" applyAlignment="1">
      <alignment horizontal="right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left"/>
    </xf>
    <xf numFmtId="167" fontId="5" fillId="0" borderId="2" xfId="0" applyNumberFormat="1" applyFont="1" applyBorder="1" applyAlignment="1">
      <alignment horizontal="right" vertical="top"/>
    </xf>
    <xf numFmtId="167" fontId="5" fillId="0" borderId="0" xfId="0" applyNumberFormat="1" applyFont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167" fontId="4" fillId="0" borderId="5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right" vertical="top"/>
    </xf>
    <xf numFmtId="167" fontId="4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2" fillId="0" borderId="2" xfId="0" applyFont="1" applyBorder="1" applyAlignment="1">
      <alignment horizontal="right" vertical="top"/>
    </xf>
    <xf numFmtId="3" fontId="12" fillId="0" borderId="2" xfId="0" applyNumberFormat="1" applyFont="1" applyBorder="1" applyAlignment="1">
      <alignment horizontal="right" vertical="top"/>
    </xf>
    <xf numFmtId="4" fontId="12" fillId="0" borderId="2" xfId="0" applyNumberFormat="1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3" fontId="12" fillId="0" borderId="0" xfId="0" applyNumberFormat="1" applyFont="1" applyAlignment="1">
      <alignment horizontal="right" vertical="top"/>
    </xf>
    <xf numFmtId="4" fontId="12" fillId="0" borderId="0" xfId="0" applyNumberFormat="1" applyFont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3" fontId="12" fillId="0" borderId="4" xfId="0" applyNumberFormat="1" applyFont="1" applyBorder="1" applyAlignment="1">
      <alignment horizontal="right" vertical="top"/>
    </xf>
    <xf numFmtId="4" fontId="12" fillId="0" borderId="4" xfId="0" applyNumberFormat="1" applyFont="1" applyBorder="1" applyAlignment="1">
      <alignment horizontal="right" vertical="top"/>
    </xf>
    <xf numFmtId="0" fontId="11" fillId="0" borderId="5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right" vertical="top"/>
    </xf>
    <xf numFmtId="4" fontId="12" fillId="0" borderId="5" xfId="0" applyNumberFormat="1" applyFont="1" applyBorder="1" applyAlignment="1">
      <alignment horizontal="right" vertical="top"/>
    </xf>
    <xf numFmtId="167" fontId="12" fillId="0" borderId="0" xfId="0" applyNumberFormat="1" applyFont="1" applyAlignment="1">
      <alignment horizontal="right" vertical="top"/>
    </xf>
    <xf numFmtId="167" fontId="12" fillId="0" borderId="4" xfId="0" applyNumberFormat="1" applyFont="1" applyBorder="1" applyAlignment="1">
      <alignment horizontal="right" vertical="top"/>
    </xf>
    <xf numFmtId="167" fontId="9" fillId="0" borderId="0" xfId="0" applyNumberFormat="1" applyFont="1" applyAlignment="1">
      <alignment horizontal="left"/>
    </xf>
    <xf numFmtId="167" fontId="10" fillId="0" borderId="0" xfId="0" applyNumberFormat="1" applyFont="1" applyAlignment="1">
      <alignment horizontal="right" vertical="center"/>
    </xf>
    <xf numFmtId="167" fontId="11" fillId="0" borderId="1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left"/>
    </xf>
    <xf numFmtId="167" fontId="11" fillId="0" borderId="3" xfId="0" applyNumberFormat="1" applyFont="1" applyBorder="1" applyAlignment="1">
      <alignment horizontal="center" vertical="center"/>
    </xf>
    <xf numFmtId="167" fontId="12" fillId="0" borderId="2" xfId="0" applyNumberFormat="1" applyFont="1" applyBorder="1" applyAlignment="1">
      <alignment horizontal="right" vertical="top"/>
    </xf>
    <xf numFmtId="167" fontId="12" fillId="0" borderId="5" xfId="0" applyNumberFormat="1" applyFont="1" applyBorder="1" applyAlignment="1">
      <alignment horizontal="right" vertical="top"/>
    </xf>
    <xf numFmtId="167" fontId="12" fillId="0" borderId="5" xfId="1" applyNumberFormat="1" applyFont="1" applyBorder="1" applyAlignment="1">
      <alignment horizontal="right" vertical="top"/>
    </xf>
    <xf numFmtId="38" fontId="0" fillId="0" borderId="2" xfId="0" applyNumberFormat="1" applyBorder="1" applyAlignment="1">
      <alignment horizontal="left"/>
    </xf>
    <xf numFmtId="38" fontId="5" fillId="0" borderId="6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166" fontId="9" fillId="0" borderId="0" xfId="1" applyNumberFormat="1" applyFont="1" applyFill="1" applyAlignment="1">
      <alignment horizontal="left"/>
    </xf>
    <xf numFmtId="3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165" fontId="12" fillId="0" borderId="0" xfId="0" applyNumberFormat="1" applyFont="1" applyAlignment="1">
      <alignment horizontal="right" vertical="top"/>
    </xf>
    <xf numFmtId="165" fontId="12" fillId="0" borderId="4" xfId="0" applyNumberFormat="1" applyFont="1" applyBorder="1" applyAlignment="1">
      <alignment horizontal="right" vertical="top"/>
    </xf>
    <xf numFmtId="165" fontId="11" fillId="0" borderId="5" xfId="0" applyNumberFormat="1" applyFont="1" applyBorder="1" applyAlignment="1">
      <alignment horizontal="center" vertical="center"/>
    </xf>
    <xf numFmtId="38" fontId="11" fillId="0" borderId="3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right" vertical="top"/>
    </xf>
    <xf numFmtId="38" fontId="8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right" vertical="center"/>
    </xf>
    <xf numFmtId="167" fontId="4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7" fontId="4" fillId="0" borderId="5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right" vertical="top"/>
    </xf>
    <xf numFmtId="167" fontId="5" fillId="0" borderId="0" xfId="0" applyNumberFormat="1" applyFont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167" fontId="12" fillId="0" borderId="0" xfId="0" applyNumberFormat="1" applyFont="1" applyAlignment="1">
      <alignment horizontal="right" vertical="top"/>
    </xf>
    <xf numFmtId="167" fontId="12" fillId="0" borderId="4" xfId="0" applyNumberFormat="1" applyFont="1" applyBorder="1" applyAlignment="1">
      <alignment horizontal="right" vertical="top"/>
    </xf>
    <xf numFmtId="167" fontId="11" fillId="0" borderId="5" xfId="0" applyNumberFormat="1" applyFont="1" applyBorder="1" applyAlignment="1">
      <alignment horizontal="center" vertical="center"/>
    </xf>
    <xf numFmtId="167" fontId="12" fillId="0" borderId="2" xfId="0" applyNumberFormat="1" applyFont="1" applyBorder="1" applyAlignment="1">
      <alignment horizontal="right" vertical="top"/>
    </xf>
    <xf numFmtId="167" fontId="8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right" vertical="center"/>
    </xf>
    <xf numFmtId="167" fontId="11" fillId="0" borderId="1" xfId="0" applyNumberFormat="1" applyFont="1" applyBorder="1" applyAlignment="1">
      <alignment horizontal="center" vertical="center"/>
    </xf>
    <xf numFmtId="167" fontId="11" fillId="0" borderId="3" xfId="0" applyNumberFormat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38" fontId="1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70" fontId="5" fillId="0" borderId="2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70" fontId="5" fillId="0" borderId="4" xfId="0" applyNumberFormat="1" applyFont="1" applyBorder="1" applyAlignment="1">
      <alignment horizontal="center" vertical="center"/>
    </xf>
    <xf numFmtId="170" fontId="5" fillId="0" borderId="5" xfId="0" applyNumberFormat="1" applyFont="1" applyBorder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7" fontId="1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3</xdr:row>
      <xdr:rowOff>57150</xdr:rowOff>
    </xdr:from>
    <xdr:to>
      <xdr:col>2</xdr:col>
      <xdr:colOff>2093066</xdr:colOff>
      <xdr:row>23</xdr:row>
      <xdr:rowOff>117870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EBA36-D0E1-BC3B-B43C-8DF42E046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869934" y="971550"/>
          <a:ext cx="7084166" cy="6023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G20" sqref="G20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69" t="s">
        <v>0</v>
      </c>
      <c r="B1" s="69"/>
      <c r="C1" s="69"/>
    </row>
    <row r="2" spans="1:3" ht="21.75" customHeight="1" x14ac:dyDescent="0.2">
      <c r="A2" s="69" t="s">
        <v>1</v>
      </c>
      <c r="B2" s="69"/>
      <c r="C2" s="69"/>
    </row>
    <row r="3" spans="1:3" ht="21.75" customHeight="1" x14ac:dyDescent="0.2">
      <c r="A3" s="69" t="s">
        <v>2</v>
      </c>
      <c r="B3" s="69"/>
      <c r="C3" s="69"/>
    </row>
    <row r="4" spans="1:3" ht="7.35" customHeight="1" x14ac:dyDescent="0.2"/>
    <row r="5" spans="1:3" ht="123.6" customHeight="1" x14ac:dyDescent="0.2">
      <c r="B5" s="70"/>
    </row>
    <row r="6" spans="1:3" ht="123.6" customHeight="1" x14ac:dyDescent="0.2">
      <c r="B6" s="7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1"/>
  <sheetViews>
    <sheetView rightToLeft="1" workbookViewId="0">
      <pane ySplit="7" topLeftCell="A68" activePane="bottomLeft" state="frozen"/>
      <selection activeCell="Q114" sqref="Q114"/>
      <selection pane="bottomLeft" activeCell="Q85" sqref="Q85"/>
    </sheetView>
  </sheetViews>
  <sheetFormatPr defaultRowHeight="12.75" x14ac:dyDescent="0.2"/>
  <cols>
    <col min="1" max="1" width="29.85546875" style="36" bestFit="1" customWidth="1"/>
    <col min="2" max="2" width="1.28515625" style="36" customWidth="1"/>
    <col min="3" max="3" width="16.85546875" style="36" customWidth="1"/>
    <col min="4" max="4" width="1.28515625" style="36" customWidth="1"/>
    <col min="5" max="5" width="18.85546875" style="36" bestFit="1" customWidth="1"/>
    <col min="6" max="6" width="1.28515625" style="36" customWidth="1"/>
    <col min="7" max="7" width="22.42578125" style="36" bestFit="1" customWidth="1"/>
    <col min="8" max="8" width="1.28515625" style="36" customWidth="1"/>
    <col min="9" max="9" width="15.85546875" style="36" bestFit="1" customWidth="1"/>
    <col min="10" max="10" width="1.28515625" style="36" customWidth="1"/>
    <col min="11" max="11" width="14.85546875" style="36" bestFit="1" customWidth="1"/>
    <col min="12" max="12" width="1.28515625" style="36" customWidth="1"/>
    <col min="13" max="13" width="16" style="36" bestFit="1" customWidth="1"/>
    <col min="14" max="14" width="1.28515625" style="36" customWidth="1"/>
    <col min="15" max="15" width="15.85546875" style="36" bestFit="1" customWidth="1"/>
    <col min="16" max="16" width="1.28515625" style="36" customWidth="1"/>
    <col min="17" max="17" width="14.7109375" style="36" bestFit="1" customWidth="1"/>
    <col min="18" max="18" width="1.28515625" style="36" customWidth="1"/>
    <col min="19" max="19" width="15.85546875" style="36" bestFit="1" customWidth="1"/>
    <col min="20" max="20" width="0.28515625" style="36" customWidth="1"/>
    <col min="21" max="16384" width="9.140625" style="36"/>
  </cols>
  <sheetData>
    <row r="1" spans="1:19" ht="25.5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25.5" x14ac:dyDescent="0.2">
      <c r="A2" s="113" t="s">
        <v>142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25.5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5" spans="1:19" ht="24" x14ac:dyDescent="0.2">
      <c r="A5" s="64" t="s">
        <v>158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s="144" customFormat="1" ht="21" x14ac:dyDescent="0.2">
      <c r="A6" s="37" t="s">
        <v>121</v>
      </c>
      <c r="C6" s="37" t="s">
        <v>223</v>
      </c>
      <c r="D6" s="37"/>
      <c r="E6" s="146" t="s">
        <v>155</v>
      </c>
      <c r="F6" s="146"/>
      <c r="G6" s="146"/>
      <c r="H6" s="146"/>
      <c r="I6" s="146"/>
      <c r="J6" s="146"/>
      <c r="K6" s="146"/>
      <c r="L6" s="146"/>
      <c r="M6" s="146"/>
      <c r="O6" s="145" t="s">
        <v>156</v>
      </c>
      <c r="P6" s="145"/>
      <c r="Q6" s="145"/>
      <c r="R6" s="145"/>
      <c r="S6" s="145"/>
    </row>
    <row r="7" spans="1:19" ht="42" x14ac:dyDescent="0.2">
      <c r="A7" s="65"/>
      <c r="C7" s="66" t="s">
        <v>224</v>
      </c>
      <c r="D7" s="38"/>
      <c r="E7" s="66" t="s">
        <v>225</v>
      </c>
      <c r="F7" s="38"/>
      <c r="G7" s="66" t="s">
        <v>226</v>
      </c>
      <c r="I7" s="66" t="s">
        <v>227</v>
      </c>
      <c r="J7" s="38"/>
      <c r="K7" s="66" t="s">
        <v>228</v>
      </c>
      <c r="L7" s="38"/>
      <c r="M7" s="66" t="s">
        <v>229</v>
      </c>
      <c r="O7" s="66" t="s">
        <v>227</v>
      </c>
      <c r="P7" s="38"/>
      <c r="Q7" s="66" t="s">
        <v>228</v>
      </c>
      <c r="R7" s="38"/>
      <c r="S7" s="66" t="s">
        <v>229</v>
      </c>
    </row>
    <row r="8" spans="1:19" ht="18.75" x14ac:dyDescent="0.2">
      <c r="A8" s="39" t="s">
        <v>68</v>
      </c>
      <c r="C8" s="39" t="s">
        <v>230</v>
      </c>
      <c r="E8" s="40">
        <v>11456190</v>
      </c>
      <c r="G8" s="40">
        <v>720</v>
      </c>
      <c r="I8" s="40">
        <v>0</v>
      </c>
      <c r="K8" s="40">
        <v>0</v>
      </c>
      <c r="M8" s="40">
        <v>0</v>
      </c>
      <c r="O8" s="40">
        <v>8248456800</v>
      </c>
      <c r="Q8" s="40">
        <v>0</v>
      </c>
      <c r="S8" s="40">
        <v>8248456800</v>
      </c>
    </row>
    <row r="9" spans="1:19" ht="18.75" x14ac:dyDescent="0.2">
      <c r="A9" s="42" t="s">
        <v>26</v>
      </c>
      <c r="C9" s="42" t="s">
        <v>231</v>
      </c>
      <c r="E9" s="43">
        <v>146280964</v>
      </c>
      <c r="G9" s="43">
        <v>60</v>
      </c>
      <c r="I9" s="43">
        <v>8776857840</v>
      </c>
      <c r="K9" s="43">
        <v>1239085813</v>
      </c>
      <c r="M9" s="43">
        <v>7537772027</v>
      </c>
      <c r="O9" s="43">
        <v>8776857840</v>
      </c>
      <c r="Q9" s="43">
        <v>1239085813</v>
      </c>
      <c r="S9" s="43">
        <v>7537772027</v>
      </c>
    </row>
    <row r="10" spans="1:19" ht="18.75" x14ac:dyDescent="0.2">
      <c r="A10" s="42" t="s">
        <v>27</v>
      </c>
      <c r="C10" s="42" t="s">
        <v>232</v>
      </c>
      <c r="E10" s="43">
        <v>35415042</v>
      </c>
      <c r="G10" s="43">
        <v>240</v>
      </c>
      <c r="I10" s="43">
        <v>8499610080</v>
      </c>
      <c r="K10" s="43">
        <v>1174090176</v>
      </c>
      <c r="M10" s="43">
        <v>7325519904</v>
      </c>
      <c r="O10" s="43">
        <v>8499610080</v>
      </c>
      <c r="Q10" s="43">
        <v>1174090176</v>
      </c>
      <c r="S10" s="43">
        <v>7325519904</v>
      </c>
    </row>
    <row r="11" spans="1:19" ht="18.75" x14ac:dyDescent="0.2">
      <c r="A11" s="42" t="s">
        <v>69</v>
      </c>
      <c r="C11" s="42" t="s">
        <v>233</v>
      </c>
      <c r="E11" s="43">
        <v>21105554</v>
      </c>
      <c r="G11" s="43">
        <v>82</v>
      </c>
      <c r="I11" s="43">
        <v>0</v>
      </c>
      <c r="K11" s="43">
        <v>0</v>
      </c>
      <c r="M11" s="43">
        <v>0</v>
      </c>
      <c r="O11" s="43">
        <v>1730655428</v>
      </c>
      <c r="Q11" s="43">
        <v>75935765</v>
      </c>
      <c r="S11" s="43">
        <v>1654719663</v>
      </c>
    </row>
    <row r="12" spans="1:19" ht="18.75" x14ac:dyDescent="0.2">
      <c r="A12" s="42" t="s">
        <v>71</v>
      </c>
      <c r="C12" s="42" t="s">
        <v>234</v>
      </c>
      <c r="E12" s="43">
        <v>12400000</v>
      </c>
      <c r="G12" s="43">
        <v>55</v>
      </c>
      <c r="I12" s="43">
        <v>0</v>
      </c>
      <c r="K12" s="43">
        <v>0</v>
      </c>
      <c r="M12" s="43">
        <v>0</v>
      </c>
      <c r="O12" s="43">
        <v>682000000</v>
      </c>
      <c r="Q12" s="43">
        <v>0</v>
      </c>
      <c r="S12" s="43">
        <v>682000000</v>
      </c>
    </row>
    <row r="13" spans="1:19" ht="18.75" x14ac:dyDescent="0.2">
      <c r="A13" s="42" t="s">
        <v>58</v>
      </c>
      <c r="C13" s="42" t="s">
        <v>232</v>
      </c>
      <c r="E13" s="43">
        <v>24353465</v>
      </c>
      <c r="G13" s="43">
        <v>40</v>
      </c>
      <c r="I13" s="43">
        <v>974138600</v>
      </c>
      <c r="K13" s="43">
        <v>134562239</v>
      </c>
      <c r="M13" s="43">
        <v>839576361</v>
      </c>
      <c r="O13" s="43">
        <v>974138600</v>
      </c>
      <c r="Q13" s="43">
        <v>134562239</v>
      </c>
      <c r="S13" s="43">
        <v>839576361</v>
      </c>
    </row>
    <row r="14" spans="1:19" ht="18.75" x14ac:dyDescent="0.2">
      <c r="A14" s="42" t="s">
        <v>52</v>
      </c>
      <c r="C14" s="42" t="s">
        <v>235</v>
      </c>
      <c r="E14" s="43">
        <v>55703762</v>
      </c>
      <c r="G14" s="43">
        <v>160</v>
      </c>
      <c r="I14" s="43">
        <v>0</v>
      </c>
      <c r="K14" s="43">
        <v>0</v>
      </c>
      <c r="M14" s="43">
        <v>0</v>
      </c>
      <c r="O14" s="43">
        <v>8912601920</v>
      </c>
      <c r="Q14" s="43">
        <v>312206148</v>
      </c>
      <c r="S14" s="43">
        <v>8600395772</v>
      </c>
    </row>
    <row r="15" spans="1:19" ht="18.75" x14ac:dyDescent="0.2">
      <c r="A15" s="42" t="s">
        <v>47</v>
      </c>
      <c r="C15" s="42" t="s">
        <v>236</v>
      </c>
      <c r="E15" s="43">
        <v>5607293</v>
      </c>
      <c r="G15" s="43">
        <v>870</v>
      </c>
      <c r="I15" s="43">
        <v>4878344910</v>
      </c>
      <c r="K15" s="43">
        <v>693630710</v>
      </c>
      <c r="M15" s="43">
        <v>4184714200</v>
      </c>
      <c r="O15" s="43">
        <v>4878344910</v>
      </c>
      <c r="Q15" s="43">
        <v>693630710</v>
      </c>
      <c r="S15" s="43">
        <v>4184714200</v>
      </c>
    </row>
    <row r="16" spans="1:19" ht="18.75" x14ac:dyDescent="0.2">
      <c r="A16" s="42" t="s">
        <v>110</v>
      </c>
      <c r="C16" s="42" t="s">
        <v>237</v>
      </c>
      <c r="E16" s="43">
        <v>51500000</v>
      </c>
      <c r="G16" s="43">
        <v>110</v>
      </c>
      <c r="I16" s="43">
        <v>5665000000</v>
      </c>
      <c r="K16" s="43">
        <v>794034158</v>
      </c>
      <c r="M16" s="43">
        <v>4870965842</v>
      </c>
      <c r="O16" s="43">
        <v>5665000000</v>
      </c>
      <c r="Q16" s="43">
        <v>794034158</v>
      </c>
      <c r="S16" s="43">
        <v>4870965842</v>
      </c>
    </row>
    <row r="17" spans="1:19" ht="18.75" x14ac:dyDescent="0.2">
      <c r="A17" s="42" t="s">
        <v>23</v>
      </c>
      <c r="C17" s="42" t="s">
        <v>238</v>
      </c>
      <c r="E17" s="43">
        <v>110301414</v>
      </c>
      <c r="G17" s="43">
        <v>135</v>
      </c>
      <c r="I17" s="43">
        <v>14890690890</v>
      </c>
      <c r="K17" s="43">
        <v>918705865</v>
      </c>
      <c r="M17" s="43">
        <v>13971985025</v>
      </c>
      <c r="O17" s="43">
        <v>14890690890</v>
      </c>
      <c r="Q17" s="43">
        <v>918705865</v>
      </c>
      <c r="S17" s="43">
        <v>13971985025</v>
      </c>
    </row>
    <row r="18" spans="1:19" ht="18.75" x14ac:dyDescent="0.2">
      <c r="A18" s="42" t="s">
        <v>73</v>
      </c>
      <c r="C18" s="42" t="s">
        <v>239</v>
      </c>
      <c r="E18" s="43">
        <v>2800000</v>
      </c>
      <c r="G18" s="43">
        <v>50</v>
      </c>
      <c r="I18" s="43">
        <v>0</v>
      </c>
      <c r="K18" s="43">
        <v>0</v>
      </c>
      <c r="M18" s="43">
        <v>0</v>
      </c>
      <c r="O18" s="43">
        <v>140000000</v>
      </c>
      <c r="Q18" s="43">
        <v>0</v>
      </c>
      <c r="S18" s="43">
        <v>140000000</v>
      </c>
    </row>
    <row r="19" spans="1:19" ht="18.75" x14ac:dyDescent="0.2">
      <c r="A19" s="42" t="s">
        <v>56</v>
      </c>
      <c r="C19" s="42" t="s">
        <v>240</v>
      </c>
      <c r="E19" s="43">
        <v>4288520</v>
      </c>
      <c r="G19" s="43">
        <v>1</v>
      </c>
      <c r="I19" s="43">
        <v>0</v>
      </c>
      <c r="K19" s="43">
        <v>0</v>
      </c>
      <c r="M19" s="43">
        <v>0</v>
      </c>
      <c r="O19" s="43">
        <v>4288520</v>
      </c>
      <c r="Q19" s="43">
        <v>254216</v>
      </c>
      <c r="S19" s="43">
        <v>4034304</v>
      </c>
    </row>
    <row r="20" spans="1:19" ht="18.75" x14ac:dyDescent="0.2">
      <c r="A20" s="42" t="s">
        <v>30</v>
      </c>
      <c r="C20" s="42" t="s">
        <v>241</v>
      </c>
      <c r="E20" s="43">
        <v>1000000</v>
      </c>
      <c r="G20" s="43">
        <v>12050</v>
      </c>
      <c r="I20" s="43">
        <v>12050000000</v>
      </c>
      <c r="K20" s="43">
        <v>1670648968</v>
      </c>
      <c r="M20" s="43">
        <v>10379351032</v>
      </c>
      <c r="O20" s="43">
        <v>12050000000</v>
      </c>
      <c r="Q20" s="43">
        <v>1670648968</v>
      </c>
      <c r="S20" s="43">
        <v>10379351032</v>
      </c>
    </row>
    <row r="21" spans="1:19" ht="18.75" x14ac:dyDescent="0.2">
      <c r="A21" s="42" t="s">
        <v>55</v>
      </c>
      <c r="C21" s="42" t="s">
        <v>242</v>
      </c>
      <c r="E21" s="43">
        <v>991005</v>
      </c>
      <c r="G21" s="43">
        <v>3555</v>
      </c>
      <c r="I21" s="43">
        <v>0</v>
      </c>
      <c r="K21" s="43">
        <v>0</v>
      </c>
      <c r="M21" s="43">
        <v>0</v>
      </c>
      <c r="O21" s="43">
        <v>3523022775</v>
      </c>
      <c r="Q21" s="43">
        <v>332195696</v>
      </c>
      <c r="S21" s="43">
        <v>3190827079</v>
      </c>
    </row>
    <row r="22" spans="1:19" ht="18.75" x14ac:dyDescent="0.2">
      <c r="A22" s="42" t="s">
        <v>53</v>
      </c>
      <c r="C22" s="42" t="s">
        <v>9</v>
      </c>
      <c r="E22" s="43">
        <v>3977812</v>
      </c>
      <c r="G22" s="43">
        <v>1440</v>
      </c>
      <c r="I22" s="43">
        <v>5728049280</v>
      </c>
      <c r="K22" s="43">
        <v>817331753</v>
      </c>
      <c r="M22" s="43">
        <v>4910717527</v>
      </c>
      <c r="O22" s="43">
        <v>5728049280</v>
      </c>
      <c r="Q22" s="43">
        <v>817331753</v>
      </c>
      <c r="S22" s="43">
        <v>4910717527</v>
      </c>
    </row>
    <row r="23" spans="1:19" ht="18.75" x14ac:dyDescent="0.2">
      <c r="A23" s="42" t="s">
        <v>90</v>
      </c>
      <c r="C23" s="42" t="s">
        <v>243</v>
      </c>
      <c r="E23" s="43">
        <v>34277</v>
      </c>
      <c r="G23" s="43">
        <v>290</v>
      </c>
      <c r="I23" s="43">
        <v>0</v>
      </c>
      <c r="K23" s="43">
        <v>0</v>
      </c>
      <c r="M23" s="43">
        <v>0</v>
      </c>
      <c r="O23" s="43">
        <v>9940330</v>
      </c>
      <c r="Q23" s="43">
        <v>245686</v>
      </c>
      <c r="S23" s="43">
        <v>9694644</v>
      </c>
    </row>
    <row r="24" spans="1:19" ht="18.75" x14ac:dyDescent="0.2">
      <c r="A24" s="42" t="s">
        <v>76</v>
      </c>
      <c r="C24" s="42" t="s">
        <v>244</v>
      </c>
      <c r="E24" s="43">
        <v>41352</v>
      </c>
      <c r="G24" s="43">
        <v>110</v>
      </c>
      <c r="I24" s="43">
        <v>0</v>
      </c>
      <c r="K24" s="43">
        <v>0</v>
      </c>
      <c r="M24" s="43">
        <v>0</v>
      </c>
      <c r="O24" s="43">
        <v>4548720</v>
      </c>
      <c r="Q24" s="43">
        <v>168027</v>
      </c>
      <c r="S24" s="43">
        <v>4380693</v>
      </c>
    </row>
    <row r="25" spans="1:19" ht="18.75" x14ac:dyDescent="0.2">
      <c r="A25" s="42" t="s">
        <v>104</v>
      </c>
      <c r="C25" s="42" t="s">
        <v>245</v>
      </c>
      <c r="E25" s="43">
        <v>270799726</v>
      </c>
      <c r="G25" s="43">
        <v>30</v>
      </c>
      <c r="I25" s="43">
        <v>0</v>
      </c>
      <c r="K25" s="43">
        <v>0</v>
      </c>
      <c r="M25" s="43">
        <v>0</v>
      </c>
      <c r="O25" s="43">
        <v>8123991780</v>
      </c>
      <c r="Q25" s="43">
        <v>0</v>
      </c>
      <c r="S25" s="43">
        <v>8123991780</v>
      </c>
    </row>
    <row r="26" spans="1:19" ht="18.75" x14ac:dyDescent="0.2">
      <c r="A26" s="42" t="s">
        <v>179</v>
      </c>
      <c r="C26" s="42" t="s">
        <v>246</v>
      </c>
      <c r="E26" s="43">
        <v>18180157</v>
      </c>
      <c r="G26" s="43">
        <v>13</v>
      </c>
      <c r="I26" s="43">
        <v>0</v>
      </c>
      <c r="K26" s="43">
        <v>0</v>
      </c>
      <c r="M26" s="43">
        <v>0</v>
      </c>
      <c r="O26" s="43">
        <v>236342041</v>
      </c>
      <c r="Q26" s="43">
        <v>4447296</v>
      </c>
      <c r="S26" s="43">
        <v>231894745</v>
      </c>
    </row>
    <row r="27" spans="1:19" ht="18.75" x14ac:dyDescent="0.2">
      <c r="A27" s="42" t="s">
        <v>79</v>
      </c>
      <c r="C27" s="42" t="s">
        <v>231</v>
      </c>
      <c r="E27" s="43">
        <v>2089551</v>
      </c>
      <c r="G27" s="43">
        <v>400</v>
      </c>
      <c r="I27" s="43">
        <v>835820400</v>
      </c>
      <c r="K27" s="43">
        <v>117998174</v>
      </c>
      <c r="M27" s="43">
        <v>717822226</v>
      </c>
      <c r="O27" s="43">
        <v>835820400</v>
      </c>
      <c r="Q27" s="43">
        <v>117998174</v>
      </c>
      <c r="S27" s="43">
        <v>717822226</v>
      </c>
    </row>
    <row r="28" spans="1:19" ht="18.75" x14ac:dyDescent="0.2">
      <c r="A28" s="42" t="s">
        <v>99</v>
      </c>
      <c r="C28" s="42" t="s">
        <v>247</v>
      </c>
      <c r="E28" s="43">
        <v>23269418</v>
      </c>
      <c r="G28" s="43">
        <v>80</v>
      </c>
      <c r="I28" s="43">
        <v>0</v>
      </c>
      <c r="K28" s="43">
        <v>0</v>
      </c>
      <c r="M28" s="43">
        <v>0</v>
      </c>
      <c r="O28" s="43">
        <v>1861553440</v>
      </c>
      <c r="Q28" s="43">
        <v>81679162</v>
      </c>
      <c r="S28" s="43">
        <v>1779874278</v>
      </c>
    </row>
    <row r="29" spans="1:19" ht="18.75" x14ac:dyDescent="0.2">
      <c r="A29" s="42" t="s">
        <v>175</v>
      </c>
      <c r="C29" s="42" t="s">
        <v>248</v>
      </c>
      <c r="E29" s="43">
        <v>23592513</v>
      </c>
      <c r="G29" s="43">
        <v>519</v>
      </c>
      <c r="I29" s="43">
        <v>0</v>
      </c>
      <c r="K29" s="43">
        <v>0</v>
      </c>
      <c r="M29" s="43">
        <v>0</v>
      </c>
      <c r="O29" s="43">
        <v>12244514247</v>
      </c>
      <c r="Q29" s="43">
        <v>475593378</v>
      </c>
      <c r="S29" s="43">
        <v>11768920869</v>
      </c>
    </row>
    <row r="30" spans="1:19" ht="18.75" x14ac:dyDescent="0.2">
      <c r="A30" s="42" t="s">
        <v>93</v>
      </c>
      <c r="C30" s="42" t="s">
        <v>249</v>
      </c>
      <c r="E30" s="43">
        <v>10441176</v>
      </c>
      <c r="G30" s="43">
        <v>280</v>
      </c>
      <c r="I30" s="43">
        <v>2923529280</v>
      </c>
      <c r="K30" s="43">
        <v>396381412</v>
      </c>
      <c r="M30" s="43">
        <v>2527147868</v>
      </c>
      <c r="O30" s="43">
        <v>2923529280</v>
      </c>
      <c r="Q30" s="43">
        <v>396381412</v>
      </c>
      <c r="S30" s="43">
        <v>2527147868</v>
      </c>
    </row>
    <row r="31" spans="1:19" ht="18.75" x14ac:dyDescent="0.2">
      <c r="A31" s="42" t="s">
        <v>35</v>
      </c>
      <c r="C31" s="42" t="s">
        <v>250</v>
      </c>
      <c r="E31" s="43">
        <v>19094103</v>
      </c>
      <c r="G31" s="43">
        <v>525</v>
      </c>
      <c r="I31" s="43">
        <v>0</v>
      </c>
      <c r="K31" s="43">
        <v>0</v>
      </c>
      <c r="M31" s="43">
        <v>0</v>
      </c>
      <c r="O31" s="43">
        <v>10024404075</v>
      </c>
      <c r="Q31" s="43">
        <v>0</v>
      </c>
      <c r="S31" s="43">
        <v>10024404075</v>
      </c>
    </row>
    <row r="32" spans="1:19" ht="18.75" x14ac:dyDescent="0.2">
      <c r="A32" s="42" t="s">
        <v>60</v>
      </c>
      <c r="C32" s="42" t="s">
        <v>251</v>
      </c>
      <c r="E32" s="43">
        <v>14455376</v>
      </c>
      <c r="G32" s="43">
        <v>350</v>
      </c>
      <c r="I32" s="43">
        <v>0</v>
      </c>
      <c r="K32" s="43">
        <v>0</v>
      </c>
      <c r="M32" s="43">
        <v>0</v>
      </c>
      <c r="O32" s="43">
        <v>5059381600</v>
      </c>
      <c r="Q32" s="43">
        <v>0</v>
      </c>
      <c r="S32" s="43">
        <v>5059381600</v>
      </c>
    </row>
    <row r="33" spans="1:19" ht="18.75" x14ac:dyDescent="0.2">
      <c r="A33" s="42" t="s">
        <v>114</v>
      </c>
      <c r="C33" s="42" t="s">
        <v>237</v>
      </c>
      <c r="E33" s="43">
        <v>3166387</v>
      </c>
      <c r="G33" s="43">
        <v>4100</v>
      </c>
      <c r="I33" s="43">
        <v>12982186700</v>
      </c>
      <c r="K33" s="43">
        <v>1819646899</v>
      </c>
      <c r="M33" s="43">
        <v>11162539801</v>
      </c>
      <c r="O33" s="43">
        <v>12982186700</v>
      </c>
      <c r="Q33" s="43">
        <v>1819646899</v>
      </c>
      <c r="S33" s="43">
        <v>11162539801</v>
      </c>
    </row>
    <row r="34" spans="1:19" ht="18.75" x14ac:dyDescent="0.2">
      <c r="A34" s="42" t="s">
        <v>21</v>
      </c>
      <c r="C34" s="42" t="s">
        <v>250</v>
      </c>
      <c r="E34" s="43">
        <v>6278730</v>
      </c>
      <c r="G34" s="43">
        <v>90</v>
      </c>
      <c r="I34" s="43">
        <v>0</v>
      </c>
      <c r="K34" s="43">
        <v>0</v>
      </c>
      <c r="M34" s="43">
        <v>0</v>
      </c>
      <c r="O34" s="43">
        <v>565085700</v>
      </c>
      <c r="Q34" s="43">
        <v>33154609</v>
      </c>
      <c r="S34" s="43">
        <v>531931091</v>
      </c>
    </row>
    <row r="35" spans="1:19" ht="18.75" x14ac:dyDescent="0.2">
      <c r="A35" s="42" t="s">
        <v>20</v>
      </c>
      <c r="C35" s="42" t="s">
        <v>245</v>
      </c>
      <c r="E35" s="43">
        <v>13898982</v>
      </c>
      <c r="G35" s="43">
        <v>750</v>
      </c>
      <c r="I35" s="43">
        <v>0</v>
      </c>
      <c r="K35" s="43">
        <v>0</v>
      </c>
      <c r="M35" s="43">
        <v>0</v>
      </c>
      <c r="O35" s="43">
        <v>10424236500</v>
      </c>
      <c r="Q35" s="43">
        <v>0</v>
      </c>
      <c r="S35" s="43">
        <v>10424236500</v>
      </c>
    </row>
    <row r="36" spans="1:19" ht="18.75" x14ac:dyDescent="0.2">
      <c r="A36" s="42" t="s">
        <v>72</v>
      </c>
      <c r="C36" s="42" t="s">
        <v>236</v>
      </c>
      <c r="E36" s="43">
        <v>24018140</v>
      </c>
      <c r="G36" s="43">
        <v>28</v>
      </c>
      <c r="I36" s="43">
        <v>672507920</v>
      </c>
      <c r="K36" s="43">
        <v>95620985</v>
      </c>
      <c r="M36" s="43">
        <v>576886935</v>
      </c>
      <c r="O36" s="43">
        <v>672507920</v>
      </c>
      <c r="Q36" s="43">
        <v>95620985</v>
      </c>
      <c r="S36" s="43">
        <v>576886935</v>
      </c>
    </row>
    <row r="37" spans="1:19" ht="18.75" x14ac:dyDescent="0.2">
      <c r="A37" s="42" t="s">
        <v>80</v>
      </c>
      <c r="C37" s="42" t="s">
        <v>252</v>
      </c>
      <c r="E37" s="43">
        <v>22760813</v>
      </c>
      <c r="G37" s="43">
        <v>470</v>
      </c>
      <c r="I37" s="43">
        <v>0</v>
      </c>
      <c r="K37" s="43">
        <v>0</v>
      </c>
      <c r="M37" s="43">
        <v>0</v>
      </c>
      <c r="O37" s="43">
        <v>10697582110</v>
      </c>
      <c r="Q37" s="43">
        <v>0</v>
      </c>
      <c r="S37" s="43">
        <v>10697582110</v>
      </c>
    </row>
    <row r="38" spans="1:19" ht="18.75" x14ac:dyDescent="0.2">
      <c r="A38" s="42" t="s">
        <v>51</v>
      </c>
      <c r="C38" s="42" t="s">
        <v>253</v>
      </c>
      <c r="E38" s="43">
        <v>6541891</v>
      </c>
      <c r="G38" s="43">
        <v>750</v>
      </c>
      <c r="I38" s="43">
        <v>4906418250</v>
      </c>
      <c r="K38" s="43">
        <v>695148030</v>
      </c>
      <c r="M38" s="43">
        <v>4211270220</v>
      </c>
      <c r="O38" s="43">
        <v>4906418250</v>
      </c>
      <c r="Q38" s="43">
        <v>695148030</v>
      </c>
      <c r="S38" s="43">
        <v>4211270220</v>
      </c>
    </row>
    <row r="39" spans="1:19" ht="18.75" x14ac:dyDescent="0.2">
      <c r="A39" s="42" t="s">
        <v>29</v>
      </c>
      <c r="C39" s="42" t="s">
        <v>9</v>
      </c>
      <c r="E39" s="43">
        <v>174066369</v>
      </c>
      <c r="G39" s="43">
        <v>30</v>
      </c>
      <c r="I39" s="43">
        <v>5221991070</v>
      </c>
      <c r="K39" s="43">
        <v>745122625</v>
      </c>
      <c r="M39" s="43">
        <v>4476868445</v>
      </c>
      <c r="O39" s="43">
        <v>5221991070</v>
      </c>
      <c r="Q39" s="43">
        <v>745122625</v>
      </c>
      <c r="S39" s="43">
        <v>4476868445</v>
      </c>
    </row>
    <row r="40" spans="1:19" ht="18.75" x14ac:dyDescent="0.2">
      <c r="A40" s="42" t="s">
        <v>45</v>
      </c>
      <c r="C40" s="42" t="s">
        <v>254</v>
      </c>
      <c r="E40" s="43">
        <v>22781529</v>
      </c>
      <c r="G40" s="43">
        <v>370</v>
      </c>
      <c r="I40" s="43">
        <v>0</v>
      </c>
      <c r="K40" s="43">
        <v>0</v>
      </c>
      <c r="M40" s="43">
        <v>0</v>
      </c>
      <c r="O40" s="43">
        <v>8429165730</v>
      </c>
      <c r="Q40" s="43">
        <v>0</v>
      </c>
      <c r="S40" s="43">
        <v>8429165730</v>
      </c>
    </row>
    <row r="41" spans="1:19" ht="18.75" x14ac:dyDescent="0.2">
      <c r="A41" s="42" t="s">
        <v>82</v>
      </c>
      <c r="C41" s="42" t="s">
        <v>255</v>
      </c>
      <c r="E41" s="43">
        <v>3000000</v>
      </c>
      <c r="G41" s="43">
        <v>970</v>
      </c>
      <c r="I41" s="43">
        <v>2910000000</v>
      </c>
      <c r="K41" s="43">
        <v>400490254</v>
      </c>
      <c r="M41" s="43">
        <v>2509509746</v>
      </c>
      <c r="O41" s="43">
        <v>2910000000</v>
      </c>
      <c r="Q41" s="43">
        <v>400490254</v>
      </c>
      <c r="S41" s="43">
        <v>2509509746</v>
      </c>
    </row>
    <row r="42" spans="1:19" ht="18.75" x14ac:dyDescent="0.2">
      <c r="A42" s="42" t="s">
        <v>33</v>
      </c>
      <c r="C42" s="42" t="s">
        <v>256</v>
      </c>
      <c r="E42" s="43">
        <v>31758519</v>
      </c>
      <c r="G42" s="43">
        <v>300</v>
      </c>
      <c r="I42" s="43">
        <v>0</v>
      </c>
      <c r="K42" s="43">
        <v>0</v>
      </c>
      <c r="M42" s="43">
        <v>0</v>
      </c>
      <c r="O42" s="43">
        <v>9527555700</v>
      </c>
      <c r="Q42" s="43">
        <v>1024969317</v>
      </c>
      <c r="S42" s="43">
        <v>8502586383</v>
      </c>
    </row>
    <row r="43" spans="1:19" ht="18.75" x14ac:dyDescent="0.2">
      <c r="A43" s="42" t="s">
        <v>167</v>
      </c>
      <c r="C43" s="42" t="s">
        <v>257</v>
      </c>
      <c r="E43" s="43">
        <v>1557221</v>
      </c>
      <c r="G43" s="43">
        <v>300</v>
      </c>
      <c r="I43" s="43">
        <v>0</v>
      </c>
      <c r="K43" s="43">
        <v>0</v>
      </c>
      <c r="M43" s="43">
        <v>0</v>
      </c>
      <c r="O43" s="43">
        <v>467166300</v>
      </c>
      <c r="Q43" s="43">
        <v>0</v>
      </c>
      <c r="S43" s="43">
        <v>467166300</v>
      </c>
    </row>
    <row r="44" spans="1:19" ht="18.75" x14ac:dyDescent="0.2">
      <c r="A44" s="42" t="s">
        <v>94</v>
      </c>
      <c r="C44" s="42" t="s">
        <v>238</v>
      </c>
      <c r="E44" s="43">
        <v>5775845</v>
      </c>
      <c r="G44" s="43">
        <v>62</v>
      </c>
      <c r="I44" s="43">
        <v>358102390</v>
      </c>
      <c r="K44" s="43">
        <v>13228057</v>
      </c>
      <c r="M44" s="43">
        <v>344874333</v>
      </c>
      <c r="O44" s="43">
        <v>358102390</v>
      </c>
      <c r="Q44" s="43">
        <v>13228057</v>
      </c>
      <c r="S44" s="43">
        <v>344874333</v>
      </c>
    </row>
    <row r="45" spans="1:19" ht="18.75" x14ac:dyDescent="0.2">
      <c r="A45" s="42" t="s">
        <v>62</v>
      </c>
      <c r="C45" s="42" t="s">
        <v>258</v>
      </c>
      <c r="E45" s="43">
        <v>10742570</v>
      </c>
      <c r="G45" s="43">
        <v>600</v>
      </c>
      <c r="I45" s="43">
        <v>0</v>
      </c>
      <c r="K45" s="43">
        <v>0</v>
      </c>
      <c r="M45" s="43">
        <v>0</v>
      </c>
      <c r="O45" s="43">
        <v>6445542000</v>
      </c>
      <c r="Q45" s="43">
        <v>134011940</v>
      </c>
      <c r="S45" s="43">
        <v>6311530060</v>
      </c>
    </row>
    <row r="46" spans="1:19" ht="18.75" x14ac:dyDescent="0.2">
      <c r="A46" s="42" t="s">
        <v>103</v>
      </c>
      <c r="C46" s="42" t="s">
        <v>253</v>
      </c>
      <c r="E46" s="43">
        <v>10348905</v>
      </c>
      <c r="G46" s="43">
        <v>7</v>
      </c>
      <c r="I46" s="43">
        <v>72442335</v>
      </c>
      <c r="K46" s="43">
        <v>10263729</v>
      </c>
      <c r="M46" s="43">
        <v>62178606</v>
      </c>
      <c r="O46" s="43">
        <v>72442335</v>
      </c>
      <c r="Q46" s="43">
        <v>10263729</v>
      </c>
      <c r="S46" s="43">
        <v>62178606</v>
      </c>
    </row>
    <row r="47" spans="1:19" ht="18.75" x14ac:dyDescent="0.2">
      <c r="A47" s="42" t="s">
        <v>113</v>
      </c>
      <c r="C47" s="42" t="s">
        <v>241</v>
      </c>
      <c r="E47" s="43">
        <v>7185441</v>
      </c>
      <c r="G47" s="43">
        <v>72</v>
      </c>
      <c r="I47" s="43">
        <v>517351752</v>
      </c>
      <c r="K47" s="43">
        <v>71727234</v>
      </c>
      <c r="M47" s="43">
        <v>445624518</v>
      </c>
      <c r="O47" s="43">
        <v>517351752</v>
      </c>
      <c r="Q47" s="43">
        <v>71727234</v>
      </c>
      <c r="S47" s="43">
        <v>445624518</v>
      </c>
    </row>
    <row r="48" spans="1:19" ht="18.75" x14ac:dyDescent="0.2">
      <c r="A48" s="42" t="s">
        <v>43</v>
      </c>
      <c r="C48" s="42" t="s">
        <v>9</v>
      </c>
      <c r="E48" s="43">
        <v>1400000</v>
      </c>
      <c r="G48" s="43">
        <v>1700</v>
      </c>
      <c r="I48" s="43">
        <v>2380000000</v>
      </c>
      <c r="K48" s="43">
        <v>339600705</v>
      </c>
      <c r="M48" s="43">
        <v>2040399295</v>
      </c>
      <c r="O48" s="43">
        <v>2380000000</v>
      </c>
      <c r="Q48" s="43">
        <v>339600705</v>
      </c>
      <c r="S48" s="43">
        <v>2040399295</v>
      </c>
    </row>
    <row r="49" spans="1:19" ht="18.75" x14ac:dyDescent="0.2">
      <c r="A49" s="42" t="s">
        <v>210</v>
      </c>
      <c r="C49" s="42" t="s">
        <v>259</v>
      </c>
      <c r="E49" s="43">
        <v>1449572</v>
      </c>
      <c r="G49" s="43">
        <v>213</v>
      </c>
      <c r="I49" s="43">
        <v>0</v>
      </c>
      <c r="K49" s="43">
        <v>0</v>
      </c>
      <c r="M49" s="43">
        <v>0</v>
      </c>
      <c r="O49" s="43">
        <v>308758836</v>
      </c>
      <c r="Q49" s="43">
        <v>0</v>
      </c>
      <c r="S49" s="43">
        <v>308758836</v>
      </c>
    </row>
    <row r="50" spans="1:19" ht="18.75" x14ac:dyDescent="0.2">
      <c r="A50" s="42" t="s">
        <v>78</v>
      </c>
      <c r="C50" s="42" t="s">
        <v>260</v>
      </c>
      <c r="E50" s="43">
        <v>88307638</v>
      </c>
      <c r="G50" s="43">
        <v>190</v>
      </c>
      <c r="I50" s="43">
        <v>16778451220</v>
      </c>
      <c r="K50" s="43">
        <v>1303695199</v>
      </c>
      <c r="M50" s="43">
        <v>15474756021</v>
      </c>
      <c r="O50" s="43">
        <v>16778451220</v>
      </c>
      <c r="Q50" s="43">
        <v>1303695199</v>
      </c>
      <c r="S50" s="43">
        <v>15474756021</v>
      </c>
    </row>
    <row r="51" spans="1:19" ht="18.75" x14ac:dyDescent="0.2">
      <c r="A51" s="42" t="s">
        <v>25</v>
      </c>
      <c r="C51" s="42" t="s">
        <v>9</v>
      </c>
      <c r="E51" s="43">
        <v>2800000</v>
      </c>
      <c r="G51" s="43">
        <v>250</v>
      </c>
      <c r="I51" s="43">
        <v>700000000</v>
      </c>
      <c r="K51" s="43">
        <v>99882560</v>
      </c>
      <c r="M51" s="43">
        <v>600117440</v>
      </c>
      <c r="O51" s="43">
        <v>700000000</v>
      </c>
      <c r="Q51" s="43">
        <v>99882560</v>
      </c>
      <c r="S51" s="43">
        <v>600117440</v>
      </c>
    </row>
    <row r="52" spans="1:19" ht="18.75" x14ac:dyDescent="0.2">
      <c r="A52" s="42" t="s">
        <v>57</v>
      </c>
      <c r="C52" s="42" t="s">
        <v>253</v>
      </c>
      <c r="E52" s="43">
        <v>21679018</v>
      </c>
      <c r="G52" s="43">
        <v>510</v>
      </c>
      <c r="I52" s="43">
        <v>11056299180</v>
      </c>
      <c r="K52" s="43">
        <v>1566471548</v>
      </c>
      <c r="M52" s="43">
        <v>9489827632</v>
      </c>
      <c r="O52" s="43">
        <v>11056299180</v>
      </c>
      <c r="Q52" s="43">
        <v>1566471548</v>
      </c>
      <c r="S52" s="43">
        <v>9489827632</v>
      </c>
    </row>
    <row r="53" spans="1:19" ht="18.75" x14ac:dyDescent="0.2">
      <c r="A53" s="42" t="s">
        <v>61</v>
      </c>
      <c r="C53" s="42" t="s">
        <v>261</v>
      </c>
      <c r="E53" s="43">
        <v>12795497</v>
      </c>
      <c r="G53" s="43">
        <v>150</v>
      </c>
      <c r="I53" s="43">
        <v>0</v>
      </c>
      <c r="K53" s="43">
        <v>0</v>
      </c>
      <c r="M53" s="43">
        <v>0</v>
      </c>
      <c r="O53" s="43">
        <v>1919324550</v>
      </c>
      <c r="Q53" s="43">
        <v>96153540</v>
      </c>
      <c r="S53" s="43">
        <v>1823171010</v>
      </c>
    </row>
    <row r="54" spans="1:19" ht="18.75" x14ac:dyDescent="0.2">
      <c r="A54" s="42" t="s">
        <v>44</v>
      </c>
      <c r="C54" s="42" t="s">
        <v>262</v>
      </c>
      <c r="E54" s="43">
        <v>171771932</v>
      </c>
      <c r="G54" s="43">
        <v>120</v>
      </c>
      <c r="I54" s="43">
        <v>20612631840</v>
      </c>
      <c r="K54" s="43">
        <v>2878723480</v>
      </c>
      <c r="M54" s="43">
        <v>17733908360</v>
      </c>
      <c r="O54" s="43">
        <v>20612631840</v>
      </c>
      <c r="Q54" s="43">
        <v>2878723480</v>
      </c>
      <c r="S54" s="43">
        <v>17733908360</v>
      </c>
    </row>
    <row r="55" spans="1:19" ht="18.75" x14ac:dyDescent="0.2">
      <c r="A55" s="42" t="s">
        <v>107</v>
      </c>
      <c r="C55" s="42" t="s">
        <v>263</v>
      </c>
      <c r="E55" s="43">
        <v>2040596</v>
      </c>
      <c r="G55" s="43">
        <v>1700</v>
      </c>
      <c r="I55" s="43">
        <v>0</v>
      </c>
      <c r="K55" s="43">
        <v>0</v>
      </c>
      <c r="M55" s="43">
        <v>0</v>
      </c>
      <c r="O55" s="43">
        <v>3469013200</v>
      </c>
      <c r="Q55" s="43">
        <v>230676070</v>
      </c>
      <c r="S55" s="43">
        <v>3238337130</v>
      </c>
    </row>
    <row r="56" spans="1:19" ht="18.75" x14ac:dyDescent="0.2">
      <c r="A56" s="42" t="s">
        <v>24</v>
      </c>
      <c r="C56" s="42" t="s">
        <v>256</v>
      </c>
      <c r="E56" s="43">
        <v>400000</v>
      </c>
      <c r="G56" s="43">
        <v>400</v>
      </c>
      <c r="I56" s="43">
        <v>0</v>
      </c>
      <c r="K56" s="43">
        <v>0</v>
      </c>
      <c r="M56" s="43">
        <v>0</v>
      </c>
      <c r="O56" s="43">
        <v>160000000</v>
      </c>
      <c r="Q56" s="43">
        <v>6517740</v>
      </c>
      <c r="S56" s="43">
        <v>153482260</v>
      </c>
    </row>
    <row r="57" spans="1:19" ht="18.75" x14ac:dyDescent="0.2">
      <c r="A57" s="42" t="s">
        <v>119</v>
      </c>
      <c r="C57" s="42" t="s">
        <v>262</v>
      </c>
      <c r="E57" s="43">
        <v>2000000</v>
      </c>
      <c r="G57" s="43">
        <v>600</v>
      </c>
      <c r="I57" s="43">
        <v>1200000000</v>
      </c>
      <c r="K57" s="43">
        <v>167589864</v>
      </c>
      <c r="M57" s="43">
        <v>1032410136</v>
      </c>
      <c r="O57" s="43">
        <v>1200000000</v>
      </c>
      <c r="Q57" s="43">
        <v>167589864</v>
      </c>
      <c r="S57" s="43">
        <v>1032410136</v>
      </c>
    </row>
    <row r="58" spans="1:19" ht="18.75" x14ac:dyDescent="0.2">
      <c r="A58" s="42" t="s">
        <v>66</v>
      </c>
      <c r="C58" s="42" t="s">
        <v>258</v>
      </c>
      <c r="E58" s="43">
        <v>7642927</v>
      </c>
      <c r="G58" s="43">
        <v>47</v>
      </c>
      <c r="I58" s="43">
        <v>0</v>
      </c>
      <c r="K58" s="43">
        <v>0</v>
      </c>
      <c r="M58" s="43">
        <v>0</v>
      </c>
      <c r="O58" s="43">
        <v>359217569</v>
      </c>
      <c r="Q58" s="43">
        <v>1714058</v>
      </c>
      <c r="S58" s="43">
        <v>357503511</v>
      </c>
    </row>
    <row r="59" spans="1:19" ht="18.75" x14ac:dyDescent="0.2">
      <c r="A59" s="42" t="s">
        <v>97</v>
      </c>
      <c r="C59" s="42" t="s">
        <v>256</v>
      </c>
      <c r="E59" s="43">
        <v>2640539</v>
      </c>
      <c r="G59" s="43">
        <v>1000</v>
      </c>
      <c r="I59" s="43">
        <v>0</v>
      </c>
      <c r="K59" s="43">
        <v>0</v>
      </c>
      <c r="M59" s="43">
        <v>0</v>
      </c>
      <c r="O59" s="43">
        <v>2640539000</v>
      </c>
      <c r="Q59" s="43">
        <v>104231803</v>
      </c>
      <c r="S59" s="43">
        <v>2536307197</v>
      </c>
    </row>
    <row r="60" spans="1:19" ht="18.75" x14ac:dyDescent="0.2">
      <c r="A60" s="42" t="s">
        <v>77</v>
      </c>
      <c r="C60" s="42" t="s">
        <v>246</v>
      </c>
      <c r="E60" s="43">
        <v>60000000</v>
      </c>
      <c r="G60" s="43">
        <v>200</v>
      </c>
      <c r="I60" s="43">
        <v>0</v>
      </c>
      <c r="K60" s="43">
        <v>0</v>
      </c>
      <c r="M60" s="43">
        <v>0</v>
      </c>
      <c r="O60" s="43">
        <v>12000000000</v>
      </c>
      <c r="Q60" s="43">
        <v>170155300</v>
      </c>
      <c r="S60" s="43">
        <v>11829844700</v>
      </c>
    </row>
    <row r="61" spans="1:19" ht="18.75" x14ac:dyDescent="0.2">
      <c r="A61" s="42" t="s">
        <v>28</v>
      </c>
      <c r="C61" s="42" t="s">
        <v>9</v>
      </c>
      <c r="E61" s="43">
        <v>3602289</v>
      </c>
      <c r="G61" s="43">
        <v>165</v>
      </c>
      <c r="I61" s="43">
        <v>594377685</v>
      </c>
      <c r="K61" s="43">
        <v>84811378</v>
      </c>
      <c r="M61" s="43">
        <v>509566307</v>
      </c>
      <c r="O61" s="43">
        <v>594377685</v>
      </c>
      <c r="Q61" s="43">
        <v>84811378</v>
      </c>
      <c r="S61" s="43">
        <v>509566307</v>
      </c>
    </row>
    <row r="62" spans="1:19" ht="18.75" x14ac:dyDescent="0.2">
      <c r="A62" s="42" t="s">
        <v>117</v>
      </c>
      <c r="C62" s="42" t="s">
        <v>264</v>
      </c>
      <c r="E62" s="43">
        <v>4053651</v>
      </c>
      <c r="G62" s="43">
        <v>75</v>
      </c>
      <c r="I62" s="43">
        <v>304023825</v>
      </c>
      <c r="K62" s="43">
        <v>41531345</v>
      </c>
      <c r="M62" s="43">
        <v>262492480</v>
      </c>
      <c r="O62" s="43">
        <v>304023825</v>
      </c>
      <c r="Q62" s="43">
        <v>41531345</v>
      </c>
      <c r="S62" s="43">
        <v>262492480</v>
      </c>
    </row>
    <row r="63" spans="1:19" ht="18.75" x14ac:dyDescent="0.2">
      <c r="A63" s="42" t="s">
        <v>111</v>
      </c>
      <c r="C63" s="42" t="s">
        <v>246</v>
      </c>
      <c r="E63" s="43">
        <v>81459557</v>
      </c>
      <c r="G63" s="43">
        <v>28</v>
      </c>
      <c r="I63" s="43">
        <v>0</v>
      </c>
      <c r="K63" s="43">
        <v>0</v>
      </c>
      <c r="M63" s="43">
        <v>0</v>
      </c>
      <c r="O63" s="43">
        <v>2280867596</v>
      </c>
      <c r="Q63" s="43">
        <v>45923509</v>
      </c>
      <c r="S63" s="43">
        <v>2234944087</v>
      </c>
    </row>
    <row r="64" spans="1:19" ht="18.75" x14ac:dyDescent="0.2">
      <c r="A64" s="42" t="s">
        <v>34</v>
      </c>
      <c r="C64" s="42" t="s">
        <v>265</v>
      </c>
      <c r="E64" s="43">
        <v>1000000</v>
      </c>
      <c r="G64" s="43">
        <v>5330</v>
      </c>
      <c r="I64" s="43">
        <v>0</v>
      </c>
      <c r="K64" s="43">
        <v>0</v>
      </c>
      <c r="M64" s="43">
        <v>0</v>
      </c>
      <c r="O64" s="43">
        <v>5330000000</v>
      </c>
      <c r="Q64" s="43">
        <v>505573466</v>
      </c>
      <c r="S64" s="43">
        <v>4824426534</v>
      </c>
    </row>
    <row r="65" spans="1:19" ht="18.75" x14ac:dyDescent="0.2">
      <c r="A65" s="42" t="s">
        <v>38</v>
      </c>
      <c r="C65" s="42" t="s">
        <v>266</v>
      </c>
      <c r="E65" s="43">
        <v>19890383</v>
      </c>
      <c r="G65" s="43">
        <v>167</v>
      </c>
      <c r="I65" s="43">
        <v>0</v>
      </c>
      <c r="K65" s="43">
        <v>0</v>
      </c>
      <c r="M65" s="43">
        <v>0</v>
      </c>
      <c r="O65" s="43">
        <v>3321693961</v>
      </c>
      <c r="Q65" s="43">
        <v>196904539</v>
      </c>
      <c r="S65" s="43">
        <v>3124789422</v>
      </c>
    </row>
    <row r="66" spans="1:19" ht="18.75" x14ac:dyDescent="0.2">
      <c r="A66" s="42" t="s">
        <v>31</v>
      </c>
      <c r="C66" s="42" t="s">
        <v>253</v>
      </c>
      <c r="E66" s="43">
        <v>4600000</v>
      </c>
      <c r="G66" s="43">
        <v>680</v>
      </c>
      <c r="I66" s="43">
        <v>3128000000</v>
      </c>
      <c r="K66" s="43">
        <v>443179306</v>
      </c>
      <c r="M66" s="43">
        <v>2684820694</v>
      </c>
      <c r="O66" s="43">
        <v>3128000000</v>
      </c>
      <c r="Q66" s="43">
        <v>443179306</v>
      </c>
      <c r="S66" s="43">
        <v>2684820694</v>
      </c>
    </row>
    <row r="67" spans="1:19" ht="18.75" x14ac:dyDescent="0.2">
      <c r="A67" s="42" t="s">
        <v>88</v>
      </c>
      <c r="C67" s="42" t="s">
        <v>9</v>
      </c>
      <c r="E67" s="43">
        <v>33127512</v>
      </c>
      <c r="G67" s="43">
        <v>50</v>
      </c>
      <c r="I67" s="43">
        <v>1656375600</v>
      </c>
      <c r="K67" s="43">
        <v>236347194</v>
      </c>
      <c r="M67" s="43">
        <v>1420028406</v>
      </c>
      <c r="O67" s="43">
        <v>1656375600</v>
      </c>
      <c r="Q67" s="43">
        <v>236347194</v>
      </c>
      <c r="S67" s="43">
        <v>1420028406</v>
      </c>
    </row>
    <row r="68" spans="1:19" ht="18.75" x14ac:dyDescent="0.2">
      <c r="A68" s="42" t="s">
        <v>189</v>
      </c>
      <c r="C68" s="42" t="s">
        <v>267</v>
      </c>
      <c r="E68" s="43">
        <v>411</v>
      </c>
      <c r="G68" s="43">
        <v>285</v>
      </c>
      <c r="I68" s="43">
        <v>0</v>
      </c>
      <c r="K68" s="43">
        <v>0</v>
      </c>
      <c r="M68" s="43">
        <v>0</v>
      </c>
      <c r="O68" s="43">
        <v>117135</v>
      </c>
      <c r="Q68" s="43">
        <v>7368</v>
      </c>
      <c r="S68" s="43">
        <v>109767</v>
      </c>
    </row>
    <row r="69" spans="1:19" ht="18.75" x14ac:dyDescent="0.2">
      <c r="A69" s="42" t="s">
        <v>41</v>
      </c>
      <c r="C69" s="42" t="s">
        <v>268</v>
      </c>
      <c r="E69" s="43">
        <v>26729148</v>
      </c>
      <c r="G69" s="43">
        <v>1500</v>
      </c>
      <c r="I69" s="43">
        <v>0</v>
      </c>
      <c r="K69" s="43">
        <v>0</v>
      </c>
      <c r="M69" s="43">
        <v>0</v>
      </c>
      <c r="O69" s="43">
        <v>40093722000</v>
      </c>
      <c r="Q69" s="43">
        <v>0</v>
      </c>
      <c r="S69" s="43">
        <v>40093722000</v>
      </c>
    </row>
    <row r="70" spans="1:19" ht="18.75" x14ac:dyDescent="0.2">
      <c r="A70" s="42" t="s">
        <v>96</v>
      </c>
      <c r="C70" s="42" t="s">
        <v>251</v>
      </c>
      <c r="E70" s="43">
        <v>54192079</v>
      </c>
      <c r="G70" s="43">
        <v>200</v>
      </c>
      <c r="I70" s="43">
        <v>0</v>
      </c>
      <c r="K70" s="43">
        <v>0</v>
      </c>
      <c r="M70" s="43">
        <v>0</v>
      </c>
      <c r="O70" s="43">
        <v>10838415800</v>
      </c>
      <c r="Q70" s="43">
        <v>0</v>
      </c>
      <c r="S70" s="43">
        <v>10838415800</v>
      </c>
    </row>
    <row r="71" spans="1:19" ht="18.75" x14ac:dyDescent="0.2">
      <c r="A71" s="42" t="s">
        <v>83</v>
      </c>
      <c r="C71" s="42" t="s">
        <v>253</v>
      </c>
      <c r="E71" s="43">
        <v>22141306</v>
      </c>
      <c r="G71" s="43">
        <v>200</v>
      </c>
      <c r="I71" s="43">
        <v>4428261200</v>
      </c>
      <c r="K71" s="43">
        <v>627402087</v>
      </c>
      <c r="M71" s="43">
        <v>3800859113</v>
      </c>
      <c r="O71" s="43">
        <v>4428261200</v>
      </c>
      <c r="Q71" s="43">
        <v>627402087</v>
      </c>
      <c r="S71" s="43">
        <v>3800859113</v>
      </c>
    </row>
    <row r="72" spans="1:19" ht="18.75" x14ac:dyDescent="0.2">
      <c r="A72" s="42" t="s">
        <v>74</v>
      </c>
      <c r="C72" s="42" t="s">
        <v>269</v>
      </c>
      <c r="E72" s="43">
        <v>12235575</v>
      </c>
      <c r="G72" s="43">
        <v>800</v>
      </c>
      <c r="I72" s="43">
        <v>9788460000</v>
      </c>
      <c r="K72" s="43">
        <v>1322137962</v>
      </c>
      <c r="M72" s="43">
        <v>8466322038</v>
      </c>
      <c r="O72" s="43">
        <v>9788460000</v>
      </c>
      <c r="Q72" s="43">
        <v>1322137962</v>
      </c>
      <c r="S72" s="43">
        <v>8466322038</v>
      </c>
    </row>
    <row r="73" spans="1:19" ht="18.75" x14ac:dyDescent="0.2">
      <c r="A73" s="42" t="s">
        <v>85</v>
      </c>
      <c r="C73" s="42" t="s">
        <v>249</v>
      </c>
      <c r="E73" s="43">
        <v>33645663</v>
      </c>
      <c r="G73" s="43">
        <v>1</v>
      </c>
      <c r="I73" s="43">
        <v>33645663</v>
      </c>
      <c r="K73" s="43">
        <v>4561786</v>
      </c>
      <c r="M73" s="43">
        <v>29083877</v>
      </c>
      <c r="O73" s="43">
        <v>33645663</v>
      </c>
      <c r="Q73" s="43">
        <v>4561786</v>
      </c>
      <c r="S73" s="43">
        <v>29083877</v>
      </c>
    </row>
    <row r="74" spans="1:19" ht="18.75" x14ac:dyDescent="0.2">
      <c r="A74" s="42" t="s">
        <v>36</v>
      </c>
      <c r="C74" s="42" t="s">
        <v>270</v>
      </c>
      <c r="E74" s="43">
        <v>4212662</v>
      </c>
      <c r="G74" s="43">
        <v>85</v>
      </c>
      <c r="I74" s="43">
        <v>0</v>
      </c>
      <c r="K74" s="43">
        <v>0</v>
      </c>
      <c r="M74" s="43">
        <v>0</v>
      </c>
      <c r="O74" s="43">
        <v>358076270</v>
      </c>
      <c r="Q74" s="43">
        <v>0</v>
      </c>
      <c r="S74" s="43">
        <v>358076270</v>
      </c>
    </row>
    <row r="75" spans="1:19" ht="18.75" x14ac:dyDescent="0.2">
      <c r="A75" s="42" t="s">
        <v>178</v>
      </c>
      <c r="C75" s="42" t="s">
        <v>271</v>
      </c>
      <c r="E75" s="43">
        <v>3875676</v>
      </c>
      <c r="G75" s="43">
        <v>460</v>
      </c>
      <c r="I75" s="43">
        <v>0</v>
      </c>
      <c r="K75" s="43">
        <v>0</v>
      </c>
      <c r="M75" s="43">
        <v>0</v>
      </c>
      <c r="O75" s="43">
        <v>1782810960</v>
      </c>
      <c r="Q75" s="43">
        <v>0</v>
      </c>
      <c r="S75" s="43">
        <v>1782810960</v>
      </c>
    </row>
    <row r="76" spans="1:19" ht="18.75" x14ac:dyDescent="0.2">
      <c r="A76" s="42" t="s">
        <v>19</v>
      </c>
      <c r="C76" s="42" t="s">
        <v>9</v>
      </c>
      <c r="E76" s="43">
        <v>100074</v>
      </c>
      <c r="G76" s="43">
        <v>7000</v>
      </c>
      <c r="I76" s="43">
        <v>700518000</v>
      </c>
      <c r="K76" s="43">
        <v>99956473</v>
      </c>
      <c r="M76" s="43">
        <v>600561527</v>
      </c>
      <c r="O76" s="43">
        <v>700518000</v>
      </c>
      <c r="Q76" s="43">
        <v>99956473</v>
      </c>
      <c r="S76" s="43">
        <v>600561527</v>
      </c>
    </row>
    <row r="77" spans="1:19" ht="18.75" x14ac:dyDescent="0.2">
      <c r="A77" s="42" t="s">
        <v>101</v>
      </c>
      <c r="C77" s="42" t="s">
        <v>272</v>
      </c>
      <c r="E77" s="43">
        <v>12000000</v>
      </c>
      <c r="G77" s="43">
        <v>2</v>
      </c>
      <c r="I77" s="43">
        <v>0</v>
      </c>
      <c r="K77" s="43">
        <v>0</v>
      </c>
      <c r="M77" s="43">
        <v>0</v>
      </c>
      <c r="O77" s="43">
        <v>24000000</v>
      </c>
      <c r="Q77" s="43">
        <v>0</v>
      </c>
      <c r="S77" s="43">
        <v>24000000</v>
      </c>
    </row>
    <row r="78" spans="1:19" ht="18.75" x14ac:dyDescent="0.2">
      <c r="A78" s="42" t="s">
        <v>81</v>
      </c>
      <c r="C78" s="42" t="s">
        <v>246</v>
      </c>
      <c r="E78" s="43">
        <v>28008255</v>
      </c>
      <c r="G78" s="43">
        <v>560</v>
      </c>
      <c r="I78" s="43">
        <v>0</v>
      </c>
      <c r="K78" s="43">
        <v>0</v>
      </c>
      <c r="M78" s="43">
        <v>0</v>
      </c>
      <c r="O78" s="43">
        <v>15684622800</v>
      </c>
      <c r="Q78" s="43">
        <v>0</v>
      </c>
      <c r="S78" s="43">
        <v>15684622800</v>
      </c>
    </row>
    <row r="79" spans="1:19" ht="18.75" x14ac:dyDescent="0.2">
      <c r="A79" s="42" t="s">
        <v>42</v>
      </c>
      <c r="C79" s="42" t="s">
        <v>273</v>
      </c>
      <c r="E79" s="43">
        <v>2295662</v>
      </c>
      <c r="G79" s="43">
        <v>500</v>
      </c>
      <c r="I79" s="43">
        <v>0</v>
      </c>
      <c r="K79" s="43">
        <v>0</v>
      </c>
      <c r="M79" s="43">
        <v>0</v>
      </c>
      <c r="O79" s="43">
        <v>1147831000</v>
      </c>
      <c r="Q79" s="43">
        <v>0</v>
      </c>
      <c r="S79" s="43">
        <v>1147831000</v>
      </c>
    </row>
    <row r="80" spans="1:19" ht="18.75" x14ac:dyDescent="0.2">
      <c r="A80" s="42" t="s">
        <v>54</v>
      </c>
      <c r="C80" s="42" t="s">
        <v>274</v>
      </c>
      <c r="E80" s="43">
        <v>4654118</v>
      </c>
      <c r="G80" s="43">
        <v>600</v>
      </c>
      <c r="I80" s="43">
        <v>0</v>
      </c>
      <c r="K80" s="43">
        <v>0</v>
      </c>
      <c r="M80" s="43">
        <v>0</v>
      </c>
      <c r="O80" s="43">
        <v>2792470800</v>
      </c>
      <c r="Q80" s="43">
        <v>79891048</v>
      </c>
      <c r="S80" s="43">
        <v>2712579752</v>
      </c>
    </row>
    <row r="81" spans="1:19" ht="18.75" x14ac:dyDescent="0.2">
      <c r="A81" s="42" t="s">
        <v>164</v>
      </c>
      <c r="C81" s="42" t="s">
        <v>275</v>
      </c>
      <c r="E81" s="43">
        <v>285750</v>
      </c>
      <c r="G81" s="43">
        <v>4400</v>
      </c>
      <c r="I81" s="43">
        <v>0</v>
      </c>
      <c r="K81" s="43">
        <v>0</v>
      </c>
      <c r="M81" s="43">
        <v>0</v>
      </c>
      <c r="O81" s="43">
        <v>1257300000</v>
      </c>
      <c r="Q81" s="43">
        <v>0</v>
      </c>
      <c r="S81" s="43">
        <v>1257300000</v>
      </c>
    </row>
    <row r="82" spans="1:19" ht="18.75" x14ac:dyDescent="0.2">
      <c r="A82" s="42" t="s">
        <v>181</v>
      </c>
      <c r="C82" s="42" t="s">
        <v>272</v>
      </c>
      <c r="E82" s="43">
        <v>900000</v>
      </c>
      <c r="G82" s="43">
        <v>325</v>
      </c>
      <c r="I82" s="43">
        <v>0</v>
      </c>
      <c r="K82" s="43">
        <v>0</v>
      </c>
      <c r="M82" s="43">
        <v>0</v>
      </c>
      <c r="O82" s="43">
        <v>292500000</v>
      </c>
      <c r="Q82" s="43">
        <v>0</v>
      </c>
      <c r="S82" s="43">
        <v>292500000</v>
      </c>
    </row>
    <row r="83" spans="1:19" ht="18.75" x14ac:dyDescent="0.2">
      <c r="A83" s="42" t="s">
        <v>193</v>
      </c>
      <c r="C83" s="42" t="s">
        <v>276</v>
      </c>
      <c r="E83" s="43">
        <v>188</v>
      </c>
      <c r="G83" s="43">
        <v>1540</v>
      </c>
      <c r="I83" s="43">
        <v>0</v>
      </c>
      <c r="K83" s="43">
        <v>0</v>
      </c>
      <c r="M83" s="43">
        <v>0</v>
      </c>
      <c r="O83" s="43">
        <v>289520</v>
      </c>
      <c r="Q83" s="43">
        <v>0</v>
      </c>
      <c r="S83" s="43">
        <v>289520</v>
      </c>
    </row>
    <row r="84" spans="1:19" ht="18.75" x14ac:dyDescent="0.2">
      <c r="A84" s="45" t="s">
        <v>109</v>
      </c>
      <c r="C84" s="45" t="s">
        <v>255</v>
      </c>
      <c r="E84" s="46">
        <v>75000</v>
      </c>
      <c r="G84" s="46">
        <v>72</v>
      </c>
      <c r="I84" s="46">
        <v>5400000</v>
      </c>
      <c r="K84" s="46">
        <v>743178</v>
      </c>
      <c r="M84" s="46">
        <v>4656822</v>
      </c>
      <c r="O84" s="46">
        <v>5400000</v>
      </c>
      <c r="Q84" s="46">
        <v>743178</v>
      </c>
      <c r="S84" s="46">
        <v>4656822</v>
      </c>
    </row>
    <row r="85" spans="1:19" ht="21" x14ac:dyDescent="0.2">
      <c r="A85" s="48" t="s">
        <v>120</v>
      </c>
      <c r="C85" s="49"/>
      <c r="E85" s="49">
        <f>SUM(E8:E84)</f>
        <v>1941072690</v>
      </c>
      <c r="G85" s="49">
        <f>SUM(G8:G84)</f>
        <v>63169</v>
      </c>
      <c r="I85" s="49">
        <v>166229485910</v>
      </c>
      <c r="K85" s="49">
        <v>21024351146</v>
      </c>
      <c r="M85" s="49">
        <v>145205134764</v>
      </c>
      <c r="O85" s="49">
        <v>379653092623</v>
      </c>
      <c r="Q85" s="49">
        <v>24936960827</v>
      </c>
      <c r="S85" s="49">
        <v>354716131796</v>
      </c>
    </row>
    <row r="87" spans="1:19" x14ac:dyDescent="0.2">
      <c r="G87" s="67"/>
    </row>
    <row r="88" spans="1:19" x14ac:dyDescent="0.2">
      <c r="G88" s="67"/>
      <c r="Q88" s="68"/>
    </row>
    <row r="89" spans="1:19" x14ac:dyDescent="0.2">
      <c r="G89" s="67"/>
    </row>
    <row r="91" spans="1:19" x14ac:dyDescent="0.2">
      <c r="K91" s="68"/>
    </row>
  </sheetData>
  <autoFilter ref="C6:C84" xr:uid="{00000000-0001-0000-0E00-000000000000}"/>
  <mergeCells count="5">
    <mergeCell ref="A1:S1"/>
    <mergeCell ref="A2:S2"/>
    <mergeCell ref="A3:S3"/>
    <mergeCell ref="O6:S6"/>
    <mergeCell ref="E6:M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22"/>
  <sheetViews>
    <sheetView rightToLeft="1" workbookViewId="0">
      <selection activeCell="I12" sqref="I12"/>
    </sheetView>
  </sheetViews>
  <sheetFormatPr defaultRowHeight="12.75" x14ac:dyDescent="0.2"/>
  <cols>
    <col min="1" max="1" width="40" bestFit="1" customWidth="1"/>
    <col min="2" max="2" width="1.28515625" customWidth="1"/>
    <col min="3" max="3" width="15" bestFit="1" customWidth="1"/>
    <col min="4" max="4" width="1.28515625" customWidth="1"/>
    <col min="5" max="5" width="10.7109375" bestFit="1" customWidth="1"/>
    <col min="6" max="6" width="1.28515625" customWidth="1"/>
    <col min="7" max="7" width="15" bestFit="1" customWidth="1"/>
    <col min="8" max="8" width="1.28515625" customWidth="1"/>
    <col min="9" max="9" width="16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0.28515625" customWidth="1"/>
  </cols>
  <sheetData>
    <row r="1" spans="1:22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2" ht="21.75" customHeight="1" x14ac:dyDescent="0.2">
      <c r="A2" s="69" t="s">
        <v>142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2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22" ht="14.45" customHeight="1" x14ac:dyDescent="0.2"/>
    <row r="5" spans="1:22" ht="14.45" customHeight="1" x14ac:dyDescent="0.2">
      <c r="A5" s="112" t="s">
        <v>279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22" ht="14.45" customHeight="1" x14ac:dyDescent="0.2">
      <c r="A6" s="82" t="s">
        <v>145</v>
      </c>
      <c r="B6" s="36"/>
      <c r="C6" s="82" t="s">
        <v>155</v>
      </c>
      <c r="D6" s="82"/>
      <c r="E6" s="82"/>
      <c r="F6" s="82"/>
      <c r="G6" s="82"/>
      <c r="H6" s="36"/>
      <c r="I6" s="82" t="s">
        <v>156</v>
      </c>
      <c r="J6" s="82"/>
      <c r="K6" s="82"/>
      <c r="L6" s="82"/>
      <c r="M6" s="82"/>
      <c r="N6" s="36"/>
      <c r="O6" s="36"/>
      <c r="P6" s="36"/>
      <c r="Q6" s="36"/>
      <c r="R6" s="36"/>
      <c r="S6" s="36"/>
      <c r="T6" s="36"/>
      <c r="U6" s="36"/>
      <c r="V6" s="36"/>
    </row>
    <row r="7" spans="1:22" ht="29.1" customHeight="1" x14ac:dyDescent="0.2">
      <c r="A7" s="82"/>
      <c r="B7" s="36"/>
      <c r="C7" s="66" t="s">
        <v>277</v>
      </c>
      <c r="D7" s="38"/>
      <c r="E7" s="66" t="s">
        <v>228</v>
      </c>
      <c r="F7" s="38"/>
      <c r="G7" s="66" t="s">
        <v>278</v>
      </c>
      <c r="H7" s="36"/>
      <c r="I7" s="66" t="s">
        <v>277</v>
      </c>
      <c r="J7" s="38"/>
      <c r="K7" s="66" t="s">
        <v>228</v>
      </c>
      <c r="L7" s="38"/>
      <c r="M7" s="66" t="s">
        <v>278</v>
      </c>
      <c r="N7" s="36"/>
      <c r="O7" s="36"/>
      <c r="P7" s="36"/>
      <c r="Q7" s="36"/>
      <c r="R7" s="36"/>
      <c r="S7" s="36"/>
      <c r="T7" s="36"/>
      <c r="U7" s="36"/>
      <c r="V7" s="36"/>
    </row>
    <row r="8" spans="1:22" ht="21.75" customHeight="1" x14ac:dyDescent="0.2">
      <c r="A8" s="39" t="s">
        <v>136</v>
      </c>
      <c r="B8" s="36"/>
      <c r="C8" s="40">
        <v>24155187583</v>
      </c>
      <c r="D8" s="36"/>
      <c r="E8" s="40">
        <v>0</v>
      </c>
      <c r="F8" s="36"/>
      <c r="G8" s="40">
        <v>24155187583</v>
      </c>
      <c r="H8" s="36"/>
      <c r="I8" s="40">
        <v>75291355298</v>
      </c>
      <c r="J8" s="36"/>
      <c r="K8" s="40">
        <v>0</v>
      </c>
      <c r="L8" s="36"/>
      <c r="M8" s="40">
        <v>75291355298</v>
      </c>
      <c r="N8" s="36"/>
      <c r="O8" s="36"/>
      <c r="P8" s="36"/>
      <c r="Q8" s="36"/>
      <c r="R8" s="36"/>
      <c r="S8" s="36"/>
      <c r="T8" s="36"/>
      <c r="U8" s="36"/>
      <c r="V8" s="36"/>
    </row>
    <row r="9" spans="1:22" ht="21.75" customHeight="1" x14ac:dyDescent="0.2">
      <c r="A9" s="42" t="s">
        <v>138</v>
      </c>
      <c r="B9" s="36"/>
      <c r="C9" s="43">
        <v>0</v>
      </c>
      <c r="D9" s="36"/>
      <c r="E9" s="43">
        <v>0</v>
      </c>
      <c r="F9" s="36"/>
      <c r="G9" s="43">
        <v>0</v>
      </c>
      <c r="H9" s="36"/>
      <c r="I9" s="43">
        <v>1752706038</v>
      </c>
      <c r="J9" s="36"/>
      <c r="K9" s="43">
        <v>4564978</v>
      </c>
      <c r="L9" s="36"/>
      <c r="M9" s="43">
        <v>1748141060</v>
      </c>
      <c r="N9" s="36"/>
      <c r="O9" s="36"/>
      <c r="P9" s="36"/>
      <c r="Q9" s="36"/>
      <c r="R9" s="36"/>
      <c r="S9" s="36"/>
      <c r="T9" s="36"/>
      <c r="U9" s="36"/>
      <c r="V9" s="36"/>
    </row>
    <row r="10" spans="1:22" ht="21.75" customHeight="1" x14ac:dyDescent="0.2">
      <c r="A10" s="42" t="s">
        <v>138</v>
      </c>
      <c r="B10" s="36"/>
      <c r="C10" s="43">
        <v>3211472590</v>
      </c>
      <c r="D10" s="36"/>
      <c r="E10" s="43">
        <v>0</v>
      </c>
      <c r="F10" s="36"/>
      <c r="G10" s="43">
        <v>3211472590</v>
      </c>
      <c r="H10" s="36"/>
      <c r="I10" s="43">
        <v>51061342860</v>
      </c>
      <c r="J10" s="36"/>
      <c r="K10" s="43">
        <v>11542845</v>
      </c>
      <c r="L10" s="36"/>
      <c r="M10" s="43">
        <v>51049800015</v>
      </c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21.75" customHeight="1" x14ac:dyDescent="0.2">
      <c r="A11" s="45" t="s">
        <v>140</v>
      </c>
      <c r="B11" s="36"/>
      <c r="C11" s="46">
        <v>6524412</v>
      </c>
      <c r="D11" s="36"/>
      <c r="E11" s="46">
        <v>0</v>
      </c>
      <c r="F11" s="36"/>
      <c r="G11" s="46">
        <v>6524412</v>
      </c>
      <c r="H11" s="36"/>
      <c r="I11" s="46">
        <v>6524412</v>
      </c>
      <c r="J11" s="36"/>
      <c r="K11" s="46">
        <v>0</v>
      </c>
      <c r="L11" s="36"/>
      <c r="M11" s="46">
        <v>6524412</v>
      </c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21.75" customHeight="1" x14ac:dyDescent="0.2">
      <c r="A12" s="48" t="s">
        <v>120</v>
      </c>
      <c r="B12" s="36"/>
      <c r="C12" s="49">
        <v>27373184585</v>
      </c>
      <c r="D12" s="36"/>
      <c r="E12" s="49">
        <v>0</v>
      </c>
      <c r="F12" s="36"/>
      <c r="G12" s="49">
        <v>27373184585</v>
      </c>
      <c r="H12" s="36"/>
      <c r="I12" s="49">
        <v>128111928608</v>
      </c>
      <c r="J12" s="36"/>
      <c r="K12" s="49">
        <v>16107823</v>
      </c>
      <c r="L12" s="36"/>
      <c r="M12" s="49">
        <v>128095820785</v>
      </c>
      <c r="N12" s="36"/>
      <c r="O12" s="36"/>
      <c r="P12" s="36"/>
      <c r="Q12" s="36"/>
      <c r="R12" s="36"/>
      <c r="S12" s="36"/>
      <c r="T12" s="36"/>
      <c r="U12" s="36"/>
      <c r="V12" s="36"/>
    </row>
    <row r="13" spans="1:22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68"/>
      <c r="N14" s="36"/>
      <c r="O14" s="36"/>
      <c r="P14" s="36"/>
      <c r="Q14" s="36"/>
      <c r="R14" s="36"/>
      <c r="S14" s="36"/>
      <c r="T14" s="36"/>
      <c r="U14" s="36"/>
      <c r="V14" s="36"/>
    </row>
    <row r="15" spans="1:22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7"/>
  <sheetViews>
    <sheetView rightToLeft="1" workbookViewId="0">
      <selection activeCell="N111" sqref="N111"/>
    </sheetView>
  </sheetViews>
  <sheetFormatPr defaultRowHeight="12.75" x14ac:dyDescent="0.2"/>
  <cols>
    <col min="1" max="1" width="29.85546875" style="36" bestFit="1" customWidth="1"/>
    <col min="2" max="2" width="1.28515625" style="36" customWidth="1"/>
    <col min="3" max="3" width="12.140625" style="147" bestFit="1" customWidth="1"/>
    <col min="4" max="4" width="1.28515625" style="147" customWidth="1"/>
    <col min="5" max="5" width="15.85546875" style="147" bestFit="1" customWidth="1"/>
    <col min="6" max="6" width="1.28515625" style="147" customWidth="1"/>
    <col min="7" max="7" width="15.7109375" style="147" bestFit="1" customWidth="1"/>
    <col min="8" max="8" width="1.28515625" style="147" customWidth="1"/>
    <col min="9" max="9" width="21.85546875" style="147" bestFit="1" customWidth="1"/>
    <col min="10" max="10" width="1.28515625" style="147" customWidth="1"/>
    <col min="11" max="11" width="12.140625" style="147" bestFit="1" customWidth="1"/>
    <col min="12" max="12" width="1.28515625" style="147" customWidth="1"/>
    <col min="13" max="13" width="17.7109375" style="147" bestFit="1" customWidth="1"/>
    <col min="14" max="14" width="1.28515625" style="147" customWidth="1"/>
    <col min="15" max="15" width="17.28515625" style="147" bestFit="1" customWidth="1"/>
    <col min="16" max="16" width="1.28515625" style="147" customWidth="1"/>
    <col min="17" max="17" width="23.140625" style="147" customWidth="1"/>
    <col min="18" max="18" width="1.28515625" style="147" customWidth="1"/>
    <col min="19" max="19" width="3.28515625" style="36" customWidth="1"/>
    <col min="20" max="16384" width="9.140625" style="36"/>
  </cols>
  <sheetData>
    <row r="1" spans="1:18" ht="29.1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8" ht="21.75" customHeight="1" x14ac:dyDescent="0.2">
      <c r="A2" s="113" t="s">
        <v>142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18" ht="21.75" customHeight="1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18" ht="14.45" customHeight="1" x14ac:dyDescent="0.2"/>
    <row r="5" spans="1:18" ht="14.45" customHeight="1" x14ac:dyDescent="0.2">
      <c r="A5" s="87" t="s">
        <v>280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14.45" customHeight="1" x14ac:dyDescent="0.2">
      <c r="A6" s="82" t="s">
        <v>145</v>
      </c>
      <c r="C6" s="82" t="s">
        <v>155</v>
      </c>
      <c r="D6" s="82"/>
      <c r="E6" s="82"/>
      <c r="F6" s="82"/>
      <c r="G6" s="82"/>
      <c r="H6" s="82"/>
      <c r="I6" s="82"/>
      <c r="K6" s="82" t="s">
        <v>156</v>
      </c>
      <c r="L6" s="82"/>
      <c r="M6" s="82"/>
      <c r="N6" s="82"/>
      <c r="O6" s="82"/>
      <c r="P6" s="82"/>
      <c r="Q6" s="82"/>
      <c r="R6" s="82"/>
    </row>
    <row r="7" spans="1:18" ht="29.1" customHeight="1" x14ac:dyDescent="0.2">
      <c r="A7" s="82"/>
      <c r="C7" s="66" t="s">
        <v>13</v>
      </c>
      <c r="D7" s="148"/>
      <c r="E7" s="66" t="s">
        <v>281</v>
      </c>
      <c r="F7" s="148"/>
      <c r="G7" s="66" t="s">
        <v>282</v>
      </c>
      <c r="H7" s="148"/>
      <c r="I7" s="66" t="s">
        <v>283</v>
      </c>
      <c r="K7" s="66" t="s">
        <v>13</v>
      </c>
      <c r="L7" s="148"/>
      <c r="M7" s="66" t="s">
        <v>281</v>
      </c>
      <c r="N7" s="148"/>
      <c r="O7" s="66" t="s">
        <v>282</v>
      </c>
      <c r="P7" s="148"/>
      <c r="Q7" s="114" t="s">
        <v>283</v>
      </c>
      <c r="R7" s="114"/>
    </row>
    <row r="8" spans="1:18" ht="21.75" customHeight="1" x14ac:dyDescent="0.2">
      <c r="A8" s="39" t="s">
        <v>75</v>
      </c>
      <c r="C8" s="149">
        <v>505395</v>
      </c>
      <c r="E8" s="149">
        <v>5856694137</v>
      </c>
      <c r="G8" s="149">
        <v>5128748529</v>
      </c>
      <c r="I8" s="149">
        <v>727945608</v>
      </c>
      <c r="K8" s="149">
        <v>5938367</v>
      </c>
      <c r="M8" s="149">
        <v>71365704903</v>
      </c>
      <c r="O8" s="149">
        <v>60262548906</v>
      </c>
      <c r="Q8" s="150">
        <v>11103155997</v>
      </c>
      <c r="R8" s="150"/>
    </row>
    <row r="9" spans="1:18" ht="21.75" customHeight="1" x14ac:dyDescent="0.2">
      <c r="A9" s="42" t="s">
        <v>52</v>
      </c>
      <c r="C9" s="151">
        <v>1937879</v>
      </c>
      <c r="E9" s="151">
        <v>4114099497</v>
      </c>
      <c r="G9" s="151">
        <v>4454623209</v>
      </c>
      <c r="I9" s="151">
        <v>-340523712</v>
      </c>
      <c r="K9" s="151">
        <v>1937879</v>
      </c>
      <c r="M9" s="151">
        <v>4114099497</v>
      </c>
      <c r="O9" s="151">
        <v>4454623209</v>
      </c>
      <c r="Q9" s="152">
        <v>-340523712</v>
      </c>
      <c r="R9" s="152"/>
    </row>
    <row r="10" spans="1:18" ht="21.75" customHeight="1" x14ac:dyDescent="0.2">
      <c r="A10" s="42" t="s">
        <v>24</v>
      </c>
      <c r="C10" s="151">
        <v>400000</v>
      </c>
      <c r="E10" s="151">
        <v>1473082701</v>
      </c>
      <c r="G10" s="151">
        <v>1098596135</v>
      </c>
      <c r="I10" s="151">
        <v>374486566</v>
      </c>
      <c r="K10" s="151">
        <v>1200000</v>
      </c>
      <c r="M10" s="151">
        <v>3711165688</v>
      </c>
      <c r="O10" s="151">
        <v>3295788401</v>
      </c>
      <c r="Q10" s="152">
        <v>415377287</v>
      </c>
      <c r="R10" s="152"/>
    </row>
    <row r="11" spans="1:18" ht="21.75" customHeight="1" x14ac:dyDescent="0.2">
      <c r="A11" s="42" t="s">
        <v>66</v>
      </c>
      <c r="C11" s="151">
        <v>26424</v>
      </c>
      <c r="E11" s="151">
        <v>99078285</v>
      </c>
      <c r="G11" s="151">
        <v>106220323</v>
      </c>
      <c r="I11" s="151">
        <v>-7142038</v>
      </c>
      <c r="K11" s="151">
        <v>26424</v>
      </c>
      <c r="M11" s="151">
        <v>99078285</v>
      </c>
      <c r="O11" s="151">
        <v>106220323</v>
      </c>
      <c r="Q11" s="152">
        <v>-7142038</v>
      </c>
      <c r="R11" s="152"/>
    </row>
    <row r="12" spans="1:18" ht="21.75" customHeight="1" x14ac:dyDescent="0.2">
      <c r="A12" s="42" t="s">
        <v>69</v>
      </c>
      <c r="C12" s="151">
        <v>1742659</v>
      </c>
      <c r="E12" s="151">
        <v>3550156344</v>
      </c>
      <c r="G12" s="151">
        <v>4299130700</v>
      </c>
      <c r="I12" s="151">
        <v>-748974356</v>
      </c>
      <c r="K12" s="151">
        <v>1742659</v>
      </c>
      <c r="M12" s="151">
        <v>3550156344</v>
      </c>
      <c r="O12" s="151">
        <v>4299130700</v>
      </c>
      <c r="Q12" s="152">
        <v>-748974356</v>
      </c>
      <c r="R12" s="152"/>
    </row>
    <row r="13" spans="1:18" ht="21.75" customHeight="1" x14ac:dyDescent="0.2">
      <c r="A13" s="42" t="s">
        <v>38</v>
      </c>
      <c r="C13" s="151">
        <v>5000000</v>
      </c>
      <c r="E13" s="151">
        <v>7236684092</v>
      </c>
      <c r="G13" s="151">
        <v>8613375206</v>
      </c>
      <c r="I13" s="151">
        <v>-1376691114</v>
      </c>
      <c r="K13" s="151">
        <v>23174219</v>
      </c>
      <c r="M13" s="151">
        <v>90448856790</v>
      </c>
      <c r="O13" s="151">
        <v>87805291870</v>
      </c>
      <c r="Q13" s="152">
        <v>2643564920</v>
      </c>
      <c r="R13" s="152"/>
    </row>
    <row r="14" spans="1:18" ht="21.75" customHeight="1" x14ac:dyDescent="0.2">
      <c r="A14" s="42" t="s">
        <v>77</v>
      </c>
      <c r="C14" s="151">
        <v>5009433</v>
      </c>
      <c r="E14" s="151">
        <v>7707081221</v>
      </c>
      <c r="G14" s="151">
        <v>8510694694</v>
      </c>
      <c r="I14" s="151">
        <v>-803613473</v>
      </c>
      <c r="K14" s="151">
        <v>79200000</v>
      </c>
      <c r="M14" s="151">
        <v>136729888221</v>
      </c>
      <c r="O14" s="151">
        <v>134555551551</v>
      </c>
      <c r="Q14" s="152">
        <v>2174336670</v>
      </c>
      <c r="R14" s="152"/>
    </row>
    <row r="15" spans="1:18" ht="21.75" customHeight="1" x14ac:dyDescent="0.2">
      <c r="A15" s="42" t="s">
        <v>23</v>
      </c>
      <c r="C15" s="151">
        <v>30000000</v>
      </c>
      <c r="E15" s="151">
        <v>90418788597</v>
      </c>
      <c r="G15" s="151">
        <v>83832839736</v>
      </c>
      <c r="I15" s="151">
        <v>6585948861</v>
      </c>
      <c r="K15" s="151">
        <v>30000000</v>
      </c>
      <c r="M15" s="151">
        <v>90418788597</v>
      </c>
      <c r="O15" s="151">
        <v>83832839736</v>
      </c>
      <c r="Q15" s="152">
        <v>6585948861</v>
      </c>
      <c r="R15" s="152"/>
    </row>
    <row r="16" spans="1:18" ht="21.75" customHeight="1" x14ac:dyDescent="0.2">
      <c r="A16" s="42" t="s">
        <v>29</v>
      </c>
      <c r="C16" s="151">
        <v>2969759</v>
      </c>
      <c r="E16" s="151">
        <v>4436799585</v>
      </c>
      <c r="G16" s="151">
        <v>4633582419</v>
      </c>
      <c r="I16" s="151">
        <v>-196782834</v>
      </c>
      <c r="K16" s="151">
        <v>7869759</v>
      </c>
      <c r="M16" s="151">
        <v>12390889556</v>
      </c>
      <c r="O16" s="151">
        <v>12278833762</v>
      </c>
      <c r="Q16" s="152">
        <v>112055794</v>
      </c>
      <c r="R16" s="152"/>
    </row>
    <row r="17" spans="1:18" ht="21.75" customHeight="1" x14ac:dyDescent="0.2">
      <c r="A17" s="42" t="s">
        <v>109</v>
      </c>
      <c r="C17" s="151">
        <v>75000</v>
      </c>
      <c r="E17" s="151">
        <v>1292762034</v>
      </c>
      <c r="G17" s="151">
        <v>686444153</v>
      </c>
      <c r="I17" s="151">
        <v>606317881</v>
      </c>
      <c r="K17" s="151">
        <v>525000</v>
      </c>
      <c r="M17" s="151">
        <v>7139267137</v>
      </c>
      <c r="O17" s="151">
        <v>4805109067</v>
      </c>
      <c r="Q17" s="152">
        <v>2334158070</v>
      </c>
      <c r="R17" s="152"/>
    </row>
    <row r="18" spans="1:18" ht="21.75" customHeight="1" x14ac:dyDescent="0.2">
      <c r="A18" s="42" t="s">
        <v>96</v>
      </c>
      <c r="C18" s="151">
        <v>32985661</v>
      </c>
      <c r="E18" s="151">
        <v>61046962291</v>
      </c>
      <c r="G18" s="151">
        <v>63387122016</v>
      </c>
      <c r="I18" s="151">
        <v>-2340159725</v>
      </c>
      <c r="K18" s="151">
        <v>42987039</v>
      </c>
      <c r="M18" s="151">
        <v>81562500006</v>
      </c>
      <c r="O18" s="151">
        <v>82606338755</v>
      </c>
      <c r="Q18" s="152">
        <v>-1043838749</v>
      </c>
      <c r="R18" s="152"/>
    </row>
    <row r="19" spans="1:18" ht="21.75" customHeight="1" x14ac:dyDescent="0.2">
      <c r="A19" s="42" t="s">
        <v>107</v>
      </c>
      <c r="C19" s="151">
        <v>2040596</v>
      </c>
      <c r="E19" s="151">
        <v>33570921315</v>
      </c>
      <c r="G19" s="151">
        <v>37998662998</v>
      </c>
      <c r="I19" s="151">
        <v>-4427741683</v>
      </c>
      <c r="K19" s="151">
        <v>2040596</v>
      </c>
      <c r="M19" s="151">
        <v>33570921315</v>
      </c>
      <c r="O19" s="151">
        <v>37998662998</v>
      </c>
      <c r="Q19" s="152">
        <v>-4427741683</v>
      </c>
      <c r="R19" s="152"/>
    </row>
    <row r="20" spans="1:18" ht="21.75" customHeight="1" x14ac:dyDescent="0.2">
      <c r="A20" s="42" t="s">
        <v>45</v>
      </c>
      <c r="C20" s="151">
        <v>2050510</v>
      </c>
      <c r="E20" s="151">
        <v>7025059490</v>
      </c>
      <c r="G20" s="151">
        <v>8424053774</v>
      </c>
      <c r="I20" s="151">
        <v>-1398994284</v>
      </c>
      <c r="K20" s="151">
        <v>22781529</v>
      </c>
      <c r="M20" s="151">
        <v>92975835288</v>
      </c>
      <c r="O20" s="151">
        <v>93592728350</v>
      </c>
      <c r="Q20" s="152">
        <v>-616893062</v>
      </c>
      <c r="R20" s="152"/>
    </row>
    <row r="21" spans="1:18" ht="21.75" customHeight="1" x14ac:dyDescent="0.2">
      <c r="A21" s="42" t="s">
        <v>54</v>
      </c>
      <c r="C21" s="151">
        <v>4306566</v>
      </c>
      <c r="E21" s="151">
        <v>29205216665</v>
      </c>
      <c r="G21" s="151">
        <v>22700278563</v>
      </c>
      <c r="I21" s="151">
        <v>6504938102</v>
      </c>
      <c r="K21" s="151">
        <v>4306566</v>
      </c>
      <c r="M21" s="151">
        <v>29205216665</v>
      </c>
      <c r="O21" s="151">
        <v>22700278563</v>
      </c>
      <c r="Q21" s="152">
        <v>6504938102</v>
      </c>
      <c r="R21" s="152"/>
    </row>
    <row r="22" spans="1:18" ht="21.75" customHeight="1" x14ac:dyDescent="0.2">
      <c r="A22" s="42" t="s">
        <v>115</v>
      </c>
      <c r="C22" s="151">
        <v>11046952</v>
      </c>
      <c r="E22" s="151">
        <v>37610687633</v>
      </c>
      <c r="G22" s="151">
        <v>35776823348</v>
      </c>
      <c r="I22" s="151">
        <v>1833864285</v>
      </c>
      <c r="K22" s="151">
        <v>11046952</v>
      </c>
      <c r="M22" s="151">
        <v>37610687633</v>
      </c>
      <c r="O22" s="151">
        <v>35776823348</v>
      </c>
      <c r="Q22" s="152">
        <v>1833864285</v>
      </c>
      <c r="R22" s="152"/>
    </row>
    <row r="23" spans="1:18" ht="21.75" customHeight="1" x14ac:dyDescent="0.2">
      <c r="A23" s="42" t="s">
        <v>78</v>
      </c>
      <c r="C23" s="151">
        <v>6997140</v>
      </c>
      <c r="E23" s="151">
        <v>16023853792</v>
      </c>
      <c r="G23" s="151">
        <v>15525481033</v>
      </c>
      <c r="I23" s="151">
        <v>498372759</v>
      </c>
      <c r="K23" s="151">
        <v>17219762</v>
      </c>
      <c r="M23" s="151">
        <v>47771099512</v>
      </c>
      <c r="O23" s="151">
        <v>43362830754</v>
      </c>
      <c r="Q23" s="152">
        <v>4408268758</v>
      </c>
      <c r="R23" s="152"/>
    </row>
    <row r="24" spans="1:18" ht="21.75" customHeight="1" x14ac:dyDescent="0.2">
      <c r="A24" s="42" t="s">
        <v>20</v>
      </c>
      <c r="C24" s="151">
        <v>1200000</v>
      </c>
      <c r="E24" s="151">
        <v>11737742438</v>
      </c>
      <c r="G24" s="151">
        <v>11397525443</v>
      </c>
      <c r="I24" s="151">
        <v>340216995</v>
      </c>
      <c r="K24" s="151">
        <v>1200000</v>
      </c>
      <c r="M24" s="151">
        <v>11737742438</v>
      </c>
      <c r="O24" s="151">
        <v>11397525443</v>
      </c>
      <c r="Q24" s="152">
        <v>340216995</v>
      </c>
      <c r="R24" s="152"/>
    </row>
    <row r="25" spans="1:18" ht="21.75" customHeight="1" x14ac:dyDescent="0.2">
      <c r="A25" s="42" t="s">
        <v>68</v>
      </c>
      <c r="C25" s="151">
        <v>20621142</v>
      </c>
      <c r="E25" s="151">
        <v>83377519819</v>
      </c>
      <c r="G25" s="151">
        <v>92559530798</v>
      </c>
      <c r="I25" s="151">
        <v>-9182010979</v>
      </c>
      <c r="K25" s="151">
        <v>20621142</v>
      </c>
      <c r="M25" s="151">
        <v>83377519819</v>
      </c>
      <c r="O25" s="151">
        <v>92559530798</v>
      </c>
      <c r="Q25" s="152">
        <v>-9182010979</v>
      </c>
      <c r="R25" s="152"/>
    </row>
    <row r="26" spans="1:18" ht="21.75" customHeight="1" x14ac:dyDescent="0.2">
      <c r="A26" s="42" t="s">
        <v>58</v>
      </c>
      <c r="C26" s="151">
        <v>10305832</v>
      </c>
      <c r="E26" s="151">
        <v>21852624991</v>
      </c>
      <c r="G26" s="151">
        <v>30010564227</v>
      </c>
      <c r="I26" s="151">
        <v>-8157939236</v>
      </c>
      <c r="K26" s="151">
        <v>10305832</v>
      </c>
      <c r="M26" s="151">
        <v>21852624991</v>
      </c>
      <c r="O26" s="151">
        <v>30010564227</v>
      </c>
      <c r="Q26" s="152">
        <v>-8157939236</v>
      </c>
      <c r="R26" s="152"/>
    </row>
    <row r="27" spans="1:18" ht="21.75" customHeight="1" x14ac:dyDescent="0.2">
      <c r="A27" s="42" t="s">
        <v>41</v>
      </c>
      <c r="C27" s="151">
        <v>4340310</v>
      </c>
      <c r="E27" s="151">
        <v>65670383881</v>
      </c>
      <c r="G27" s="151">
        <v>44137014259</v>
      </c>
      <c r="I27" s="151">
        <v>21533369622</v>
      </c>
      <c r="K27" s="151">
        <v>21622655</v>
      </c>
      <c r="M27" s="151">
        <v>319098414069</v>
      </c>
      <c r="O27" s="151">
        <v>219882780639</v>
      </c>
      <c r="Q27" s="152">
        <v>99215633430</v>
      </c>
      <c r="R27" s="152"/>
    </row>
    <row r="28" spans="1:18" ht="21.75" customHeight="1" x14ac:dyDescent="0.2">
      <c r="A28" s="42" t="s">
        <v>26</v>
      </c>
      <c r="C28" s="151">
        <v>9200000</v>
      </c>
      <c r="E28" s="151">
        <v>23804714291</v>
      </c>
      <c r="G28" s="151">
        <v>21613951353</v>
      </c>
      <c r="I28" s="151">
        <v>2190762938</v>
      </c>
      <c r="K28" s="151">
        <v>26676680</v>
      </c>
      <c r="M28" s="151">
        <v>77015526193</v>
      </c>
      <c r="O28" s="151">
        <v>61681865601</v>
      </c>
      <c r="Q28" s="152">
        <v>15333660592</v>
      </c>
      <c r="R28" s="152"/>
    </row>
    <row r="29" spans="1:18" ht="21.75" customHeight="1" x14ac:dyDescent="0.2">
      <c r="A29" s="42" t="s">
        <v>39</v>
      </c>
      <c r="C29" s="151">
        <v>4617340</v>
      </c>
      <c r="E29" s="151">
        <v>28984215461</v>
      </c>
      <c r="G29" s="151">
        <v>32575643795</v>
      </c>
      <c r="I29" s="151">
        <v>-3591428334</v>
      </c>
      <c r="K29" s="151">
        <v>8282114</v>
      </c>
      <c r="M29" s="151">
        <v>57512825545</v>
      </c>
      <c r="O29" s="151">
        <v>58430870495</v>
      </c>
      <c r="Q29" s="152">
        <v>-918044950</v>
      </c>
      <c r="R29" s="152"/>
    </row>
    <row r="30" spans="1:18" ht="21.75" customHeight="1" x14ac:dyDescent="0.2">
      <c r="A30" s="42" t="s">
        <v>32</v>
      </c>
      <c r="C30" s="151">
        <v>478529</v>
      </c>
      <c r="E30" s="151">
        <v>19390214060</v>
      </c>
      <c r="G30" s="151">
        <v>33029236995</v>
      </c>
      <c r="I30" s="151">
        <v>-13639022935</v>
      </c>
      <c r="K30" s="151">
        <v>478529</v>
      </c>
      <c r="M30" s="151">
        <v>19390214060</v>
      </c>
      <c r="O30" s="151">
        <v>33029236995</v>
      </c>
      <c r="Q30" s="152">
        <v>-13639022935</v>
      </c>
      <c r="R30" s="152"/>
    </row>
    <row r="31" spans="1:18" ht="21.75" customHeight="1" x14ac:dyDescent="0.2">
      <c r="A31" s="42" t="s">
        <v>81</v>
      </c>
      <c r="C31" s="151">
        <v>4937004</v>
      </c>
      <c r="E31" s="151">
        <v>12614482337</v>
      </c>
      <c r="G31" s="151">
        <v>24776237893</v>
      </c>
      <c r="I31" s="151">
        <v>-12161755556</v>
      </c>
      <c r="K31" s="151">
        <v>33945259</v>
      </c>
      <c r="M31" s="151">
        <v>115499728439</v>
      </c>
      <c r="O31" s="151">
        <v>170353480032</v>
      </c>
      <c r="Q31" s="152">
        <v>-54853751593</v>
      </c>
      <c r="R31" s="152"/>
    </row>
    <row r="32" spans="1:18" ht="21.75" customHeight="1" x14ac:dyDescent="0.2">
      <c r="A32" s="42" t="s">
        <v>86</v>
      </c>
      <c r="C32" s="151">
        <v>4709880</v>
      </c>
      <c r="E32" s="151">
        <v>16550067503</v>
      </c>
      <c r="G32" s="151">
        <v>18642300205</v>
      </c>
      <c r="I32" s="151">
        <v>-2092232702</v>
      </c>
      <c r="K32" s="151">
        <v>8979861</v>
      </c>
      <c r="M32" s="151">
        <v>35079963368</v>
      </c>
      <c r="O32" s="151">
        <v>35543424565</v>
      </c>
      <c r="Q32" s="152">
        <v>-463461197</v>
      </c>
      <c r="R32" s="152"/>
    </row>
    <row r="33" spans="1:18" ht="21.75" customHeight="1" x14ac:dyDescent="0.2">
      <c r="A33" s="42" t="s">
        <v>102</v>
      </c>
      <c r="C33" s="151">
        <v>435267</v>
      </c>
      <c r="E33" s="151">
        <v>868110341</v>
      </c>
      <c r="G33" s="151">
        <v>1049945958</v>
      </c>
      <c r="I33" s="151">
        <v>-181835617</v>
      </c>
      <c r="K33" s="151">
        <v>435267</v>
      </c>
      <c r="M33" s="151">
        <v>868110341</v>
      </c>
      <c r="O33" s="151">
        <v>1049945958</v>
      </c>
      <c r="Q33" s="152">
        <v>-181835617</v>
      </c>
      <c r="R33" s="152"/>
    </row>
    <row r="34" spans="1:18" ht="21.75" customHeight="1" x14ac:dyDescent="0.2">
      <c r="A34" s="42" t="s">
        <v>84</v>
      </c>
      <c r="C34" s="151">
        <v>150000</v>
      </c>
      <c r="E34" s="151">
        <v>533059333</v>
      </c>
      <c r="G34" s="151">
        <v>505958969</v>
      </c>
      <c r="I34" s="151">
        <v>27100364</v>
      </c>
      <c r="K34" s="151">
        <v>150000</v>
      </c>
      <c r="M34" s="151">
        <v>533059333</v>
      </c>
      <c r="O34" s="151">
        <v>505958969</v>
      </c>
      <c r="Q34" s="152">
        <v>27100364</v>
      </c>
      <c r="R34" s="152"/>
    </row>
    <row r="35" spans="1:18" ht="21.75" customHeight="1" x14ac:dyDescent="0.2">
      <c r="A35" s="42" t="s">
        <v>21</v>
      </c>
      <c r="C35" s="151">
        <v>3000000</v>
      </c>
      <c r="E35" s="151">
        <v>10271192821</v>
      </c>
      <c r="G35" s="151">
        <v>9379686439</v>
      </c>
      <c r="I35" s="151">
        <v>891506382</v>
      </c>
      <c r="K35" s="151">
        <v>3000000</v>
      </c>
      <c r="M35" s="151">
        <v>10271192821</v>
      </c>
      <c r="O35" s="151">
        <v>9379686439</v>
      </c>
      <c r="Q35" s="152">
        <v>891506382</v>
      </c>
      <c r="R35" s="152"/>
    </row>
    <row r="36" spans="1:18" ht="21.75" customHeight="1" x14ac:dyDescent="0.2">
      <c r="A36" s="42" t="s">
        <v>94</v>
      </c>
      <c r="C36" s="151">
        <v>5775844</v>
      </c>
      <c r="E36" s="151">
        <v>8784461466</v>
      </c>
      <c r="G36" s="151">
        <v>11530249586</v>
      </c>
      <c r="I36" s="151">
        <v>-2745788120</v>
      </c>
      <c r="K36" s="151">
        <v>9904761</v>
      </c>
      <c r="M36" s="151">
        <v>16240173893</v>
      </c>
      <c r="O36" s="151">
        <v>19772758117</v>
      </c>
      <c r="Q36" s="152">
        <v>-3532584224</v>
      </c>
      <c r="R36" s="152"/>
    </row>
    <row r="37" spans="1:18" ht="21.75" customHeight="1" x14ac:dyDescent="0.2">
      <c r="A37" s="42" t="s">
        <v>59</v>
      </c>
      <c r="C37" s="151">
        <v>9234574</v>
      </c>
      <c r="E37" s="151">
        <v>12465935499</v>
      </c>
      <c r="G37" s="151">
        <v>12539372175</v>
      </c>
      <c r="I37" s="151">
        <v>-73436676</v>
      </c>
      <c r="K37" s="151">
        <v>35745775</v>
      </c>
      <c r="M37" s="151">
        <v>47143939215</v>
      </c>
      <c r="O37" s="151">
        <v>48538197714</v>
      </c>
      <c r="Q37" s="152">
        <v>-1394258499</v>
      </c>
      <c r="R37" s="152"/>
    </row>
    <row r="38" spans="1:18" ht="21.75" customHeight="1" x14ac:dyDescent="0.2">
      <c r="A38" s="42" t="s">
        <v>22</v>
      </c>
      <c r="C38" s="151">
        <v>40400000</v>
      </c>
      <c r="E38" s="151">
        <v>89917390965</v>
      </c>
      <c r="G38" s="151">
        <v>82812369574</v>
      </c>
      <c r="I38" s="151">
        <v>7105021391</v>
      </c>
      <c r="K38" s="151">
        <v>48482730</v>
      </c>
      <c r="M38" s="151">
        <v>116742030970</v>
      </c>
      <c r="O38" s="151">
        <v>104997534261</v>
      </c>
      <c r="Q38" s="152">
        <v>11744496709</v>
      </c>
      <c r="R38" s="152"/>
    </row>
    <row r="39" spans="1:18" ht="21.75" customHeight="1" x14ac:dyDescent="0.2">
      <c r="A39" s="42" t="s">
        <v>85</v>
      </c>
      <c r="C39" s="151">
        <v>5515243</v>
      </c>
      <c r="E39" s="151">
        <v>5185844785</v>
      </c>
      <c r="G39" s="151">
        <v>6931394079</v>
      </c>
      <c r="I39" s="151">
        <v>-1745549294</v>
      </c>
      <c r="K39" s="151">
        <v>102508668</v>
      </c>
      <c r="M39" s="151">
        <v>126448111609</v>
      </c>
      <c r="O39" s="151">
        <v>128829858377</v>
      </c>
      <c r="Q39" s="152">
        <v>-2381746768</v>
      </c>
      <c r="R39" s="152"/>
    </row>
    <row r="40" spans="1:18" ht="21.75" customHeight="1" x14ac:dyDescent="0.2">
      <c r="A40" s="42" t="s">
        <v>161</v>
      </c>
      <c r="C40" s="151">
        <v>0</v>
      </c>
      <c r="E40" s="151">
        <v>0</v>
      </c>
      <c r="G40" s="151">
        <v>0</v>
      </c>
      <c r="I40" s="151">
        <v>0</v>
      </c>
      <c r="K40" s="151">
        <v>500000</v>
      </c>
      <c r="M40" s="151">
        <v>4252084512</v>
      </c>
      <c r="O40" s="151">
        <v>3608273331</v>
      </c>
      <c r="Q40" s="152">
        <v>643811181</v>
      </c>
      <c r="R40" s="152"/>
    </row>
    <row r="41" spans="1:18" ht="21.75" customHeight="1" x14ac:dyDescent="0.2">
      <c r="A41" s="42" t="s">
        <v>162</v>
      </c>
      <c r="C41" s="151">
        <v>0</v>
      </c>
      <c r="E41" s="151">
        <v>0</v>
      </c>
      <c r="G41" s="151">
        <v>0</v>
      </c>
      <c r="I41" s="151">
        <v>0</v>
      </c>
      <c r="K41" s="151">
        <v>6661037</v>
      </c>
      <c r="M41" s="151">
        <v>87312099477</v>
      </c>
      <c r="O41" s="151">
        <v>83032404026</v>
      </c>
      <c r="Q41" s="152">
        <v>4279695451</v>
      </c>
      <c r="R41" s="152"/>
    </row>
    <row r="42" spans="1:18" ht="21.75" customHeight="1" x14ac:dyDescent="0.2">
      <c r="A42" s="42" t="s">
        <v>163</v>
      </c>
      <c r="C42" s="151">
        <v>0</v>
      </c>
      <c r="E42" s="151">
        <v>0</v>
      </c>
      <c r="G42" s="151">
        <v>0</v>
      </c>
      <c r="I42" s="151">
        <v>0</v>
      </c>
      <c r="K42" s="151">
        <v>800000</v>
      </c>
      <c r="M42" s="151">
        <v>4019838817</v>
      </c>
      <c r="O42" s="151">
        <v>3856914000</v>
      </c>
      <c r="Q42" s="152">
        <v>162924817</v>
      </c>
      <c r="R42" s="152"/>
    </row>
    <row r="43" spans="1:18" ht="21.75" customHeight="1" x14ac:dyDescent="0.2">
      <c r="A43" s="42" t="s">
        <v>71</v>
      </c>
      <c r="C43" s="151">
        <v>0</v>
      </c>
      <c r="E43" s="151">
        <v>0</v>
      </c>
      <c r="G43" s="151">
        <v>0</v>
      </c>
      <c r="I43" s="151">
        <v>0</v>
      </c>
      <c r="K43" s="151">
        <v>24136534</v>
      </c>
      <c r="M43" s="151">
        <v>157007825190</v>
      </c>
      <c r="O43" s="151">
        <v>111041327567</v>
      </c>
      <c r="Q43" s="152">
        <v>45966497623</v>
      </c>
      <c r="R43" s="152"/>
    </row>
    <row r="44" spans="1:18" ht="21.75" customHeight="1" x14ac:dyDescent="0.2">
      <c r="A44" s="42" t="s">
        <v>164</v>
      </c>
      <c r="C44" s="151">
        <v>0</v>
      </c>
      <c r="E44" s="151">
        <v>0</v>
      </c>
      <c r="G44" s="151">
        <v>0</v>
      </c>
      <c r="I44" s="151">
        <v>0</v>
      </c>
      <c r="K44" s="151">
        <v>616500</v>
      </c>
      <c r="M44" s="151">
        <v>33447808048</v>
      </c>
      <c r="O44" s="151">
        <v>25956196838</v>
      </c>
      <c r="Q44" s="152">
        <v>7491611210</v>
      </c>
      <c r="R44" s="152"/>
    </row>
    <row r="45" spans="1:18" ht="21.75" customHeight="1" x14ac:dyDescent="0.2">
      <c r="A45" s="42" t="s">
        <v>165</v>
      </c>
      <c r="C45" s="151">
        <v>0</v>
      </c>
      <c r="E45" s="151">
        <v>0</v>
      </c>
      <c r="G45" s="151">
        <v>0</v>
      </c>
      <c r="I45" s="151">
        <v>0</v>
      </c>
      <c r="K45" s="151">
        <v>40000000</v>
      </c>
      <c r="M45" s="151">
        <v>97417397038</v>
      </c>
      <c r="O45" s="151">
        <v>72867558400</v>
      </c>
      <c r="Q45" s="152">
        <v>24549838638</v>
      </c>
      <c r="R45" s="152"/>
    </row>
    <row r="46" spans="1:18" ht="21.75" customHeight="1" x14ac:dyDescent="0.2">
      <c r="A46" s="42" t="s">
        <v>114</v>
      </c>
      <c r="C46" s="151">
        <v>0</v>
      </c>
      <c r="E46" s="151">
        <v>0</v>
      </c>
      <c r="G46" s="151">
        <v>0</v>
      </c>
      <c r="I46" s="151">
        <v>0</v>
      </c>
      <c r="K46" s="151">
        <v>472659</v>
      </c>
      <c r="M46" s="151">
        <v>23051143776</v>
      </c>
      <c r="O46" s="151">
        <v>19880412333</v>
      </c>
      <c r="Q46" s="152">
        <v>3170731443</v>
      </c>
      <c r="R46" s="152"/>
    </row>
    <row r="47" spans="1:18" ht="21.75" customHeight="1" x14ac:dyDescent="0.2">
      <c r="A47" s="42" t="s">
        <v>166</v>
      </c>
      <c r="C47" s="151">
        <v>0</v>
      </c>
      <c r="E47" s="151">
        <v>0</v>
      </c>
      <c r="G47" s="151">
        <v>0</v>
      </c>
      <c r="I47" s="151">
        <v>0</v>
      </c>
      <c r="K47" s="151">
        <v>23412007</v>
      </c>
      <c r="M47" s="151">
        <v>112880513718</v>
      </c>
      <c r="O47" s="151">
        <v>103073669283</v>
      </c>
      <c r="Q47" s="152">
        <v>9806844435</v>
      </c>
      <c r="R47" s="152"/>
    </row>
    <row r="48" spans="1:18" ht="21.75" customHeight="1" x14ac:dyDescent="0.2">
      <c r="A48" s="42" t="s">
        <v>167</v>
      </c>
      <c r="C48" s="151">
        <v>0</v>
      </c>
      <c r="E48" s="151">
        <v>0</v>
      </c>
      <c r="G48" s="151">
        <v>0</v>
      </c>
      <c r="I48" s="151">
        <v>0</v>
      </c>
      <c r="K48" s="151">
        <v>1557221</v>
      </c>
      <c r="M48" s="151">
        <v>2789729441</v>
      </c>
      <c r="O48" s="151">
        <v>3218199557</v>
      </c>
      <c r="Q48" s="152">
        <v>-428470116</v>
      </c>
      <c r="R48" s="152"/>
    </row>
    <row r="49" spans="1:18" ht="21.75" customHeight="1" x14ac:dyDescent="0.2">
      <c r="A49" s="42" t="s">
        <v>92</v>
      </c>
      <c r="C49" s="151">
        <v>0</v>
      </c>
      <c r="E49" s="151">
        <v>0</v>
      </c>
      <c r="G49" s="151">
        <v>0</v>
      </c>
      <c r="I49" s="151">
        <v>0</v>
      </c>
      <c r="K49" s="151">
        <v>1517219</v>
      </c>
      <c r="M49" s="151">
        <v>5776362687</v>
      </c>
      <c r="O49" s="151">
        <v>5264665923</v>
      </c>
      <c r="Q49" s="152">
        <v>511696764</v>
      </c>
      <c r="R49" s="152"/>
    </row>
    <row r="50" spans="1:18" ht="21.75" customHeight="1" x14ac:dyDescent="0.2">
      <c r="A50" s="42" t="s">
        <v>168</v>
      </c>
      <c r="C50" s="151">
        <v>0</v>
      </c>
      <c r="E50" s="151">
        <v>0</v>
      </c>
      <c r="G50" s="151">
        <v>0</v>
      </c>
      <c r="I50" s="151">
        <v>0</v>
      </c>
      <c r="K50" s="151">
        <v>10625310</v>
      </c>
      <c r="M50" s="151">
        <v>78330813075</v>
      </c>
      <c r="O50" s="151">
        <v>64709617960</v>
      </c>
      <c r="Q50" s="152">
        <v>13621195115</v>
      </c>
      <c r="R50" s="152"/>
    </row>
    <row r="51" spans="1:18" ht="21.75" customHeight="1" x14ac:dyDescent="0.2">
      <c r="A51" s="42" t="s">
        <v>169</v>
      </c>
      <c r="C51" s="151">
        <v>0</v>
      </c>
      <c r="E51" s="151">
        <v>0</v>
      </c>
      <c r="G51" s="151">
        <v>0</v>
      </c>
      <c r="I51" s="151">
        <v>0</v>
      </c>
      <c r="K51" s="151">
        <v>2000000</v>
      </c>
      <c r="M51" s="151">
        <v>44740501614</v>
      </c>
      <c r="O51" s="151">
        <v>43320699000</v>
      </c>
      <c r="Q51" s="152">
        <v>1419802614</v>
      </c>
      <c r="R51" s="152"/>
    </row>
    <row r="52" spans="1:18" ht="21.75" customHeight="1" x14ac:dyDescent="0.2">
      <c r="A52" s="42" t="s">
        <v>170</v>
      </c>
      <c r="C52" s="151">
        <v>0</v>
      </c>
      <c r="E52" s="151">
        <v>0</v>
      </c>
      <c r="G52" s="151">
        <v>0</v>
      </c>
      <c r="I52" s="151">
        <v>0</v>
      </c>
      <c r="K52" s="151">
        <v>4000000</v>
      </c>
      <c r="M52" s="151">
        <v>10548638870</v>
      </c>
      <c r="O52" s="151">
        <v>9431546400</v>
      </c>
      <c r="Q52" s="152">
        <v>1117092470</v>
      </c>
      <c r="R52" s="152"/>
    </row>
    <row r="53" spans="1:18" ht="21.75" customHeight="1" x14ac:dyDescent="0.2">
      <c r="A53" s="42" t="s">
        <v>171</v>
      </c>
      <c r="C53" s="151">
        <v>0</v>
      </c>
      <c r="E53" s="151">
        <v>0</v>
      </c>
      <c r="G53" s="151">
        <v>0</v>
      </c>
      <c r="I53" s="151">
        <v>0</v>
      </c>
      <c r="K53" s="151">
        <v>200000</v>
      </c>
      <c r="M53" s="151">
        <v>2711768413</v>
      </c>
      <c r="O53" s="151">
        <v>2632244400</v>
      </c>
      <c r="Q53" s="152">
        <v>79524013</v>
      </c>
      <c r="R53" s="152"/>
    </row>
    <row r="54" spans="1:18" ht="21.75" customHeight="1" x14ac:dyDescent="0.2">
      <c r="A54" s="42" t="s">
        <v>172</v>
      </c>
      <c r="C54" s="151">
        <v>0</v>
      </c>
      <c r="E54" s="151">
        <v>0</v>
      </c>
      <c r="G54" s="151">
        <v>0</v>
      </c>
      <c r="I54" s="151">
        <v>0</v>
      </c>
      <c r="K54" s="151">
        <v>2200000</v>
      </c>
      <c r="M54" s="151">
        <v>90314507436</v>
      </c>
      <c r="O54" s="151">
        <v>76629516349</v>
      </c>
      <c r="Q54" s="152">
        <v>13684991087</v>
      </c>
      <c r="R54" s="152"/>
    </row>
    <row r="55" spans="1:18" ht="21.75" customHeight="1" x14ac:dyDescent="0.2">
      <c r="A55" s="42" t="s">
        <v>64</v>
      </c>
      <c r="C55" s="151">
        <v>0</v>
      </c>
      <c r="E55" s="151">
        <v>0</v>
      </c>
      <c r="G55" s="151">
        <v>0</v>
      </c>
      <c r="I55" s="151">
        <v>0</v>
      </c>
      <c r="K55" s="151">
        <v>52005</v>
      </c>
      <c r="M55" s="151">
        <v>70667847</v>
      </c>
      <c r="O55" s="151">
        <v>64694129</v>
      </c>
      <c r="Q55" s="152">
        <v>5973718</v>
      </c>
      <c r="R55" s="152"/>
    </row>
    <row r="56" spans="1:18" ht="21.75" customHeight="1" x14ac:dyDescent="0.2">
      <c r="A56" s="42" t="s">
        <v>76</v>
      </c>
      <c r="C56" s="151">
        <v>0</v>
      </c>
      <c r="E56" s="151">
        <v>0</v>
      </c>
      <c r="G56" s="151">
        <v>0</v>
      </c>
      <c r="I56" s="151">
        <v>0</v>
      </c>
      <c r="K56" s="151">
        <v>38648</v>
      </c>
      <c r="M56" s="151">
        <v>683457015</v>
      </c>
      <c r="O56" s="151">
        <v>580306332</v>
      </c>
      <c r="Q56" s="152">
        <v>103150683</v>
      </c>
      <c r="R56" s="152"/>
    </row>
    <row r="57" spans="1:18" ht="21.75" customHeight="1" x14ac:dyDescent="0.2">
      <c r="A57" s="42" t="s">
        <v>173</v>
      </c>
      <c r="C57" s="151">
        <v>0</v>
      </c>
      <c r="E57" s="151">
        <v>0</v>
      </c>
      <c r="G57" s="151">
        <v>0</v>
      </c>
      <c r="I57" s="151">
        <v>0</v>
      </c>
      <c r="K57" s="151">
        <v>200000</v>
      </c>
      <c r="M57" s="151">
        <v>4401653567</v>
      </c>
      <c r="O57" s="151">
        <v>5745326707</v>
      </c>
      <c r="Q57" s="152">
        <v>-1343673140</v>
      </c>
      <c r="R57" s="152"/>
    </row>
    <row r="58" spans="1:18" ht="21.75" customHeight="1" x14ac:dyDescent="0.2">
      <c r="A58" s="42" t="s">
        <v>37</v>
      </c>
      <c r="C58" s="151">
        <v>0</v>
      </c>
      <c r="E58" s="151">
        <v>0</v>
      </c>
      <c r="G58" s="151">
        <v>0</v>
      </c>
      <c r="I58" s="151">
        <v>0</v>
      </c>
      <c r="K58" s="151">
        <v>3549837</v>
      </c>
      <c r="M58" s="151">
        <v>52879355082</v>
      </c>
      <c r="O58" s="151">
        <v>45096983726</v>
      </c>
      <c r="Q58" s="152">
        <v>7782371356</v>
      </c>
      <c r="R58" s="152"/>
    </row>
    <row r="59" spans="1:18" ht="21.75" customHeight="1" x14ac:dyDescent="0.2">
      <c r="A59" s="42" t="s">
        <v>174</v>
      </c>
      <c r="C59" s="151">
        <v>0</v>
      </c>
      <c r="E59" s="151">
        <v>0</v>
      </c>
      <c r="G59" s="151">
        <v>0</v>
      </c>
      <c r="I59" s="151">
        <v>0</v>
      </c>
      <c r="K59" s="151">
        <v>2000000</v>
      </c>
      <c r="M59" s="151">
        <v>14301016085</v>
      </c>
      <c r="O59" s="151">
        <v>13081698000</v>
      </c>
      <c r="Q59" s="152">
        <v>1219318085</v>
      </c>
      <c r="R59" s="152"/>
    </row>
    <row r="60" spans="1:18" ht="21.75" customHeight="1" x14ac:dyDescent="0.2">
      <c r="A60" s="42" t="s">
        <v>97</v>
      </c>
      <c r="C60" s="151">
        <v>0</v>
      </c>
      <c r="E60" s="151">
        <v>0</v>
      </c>
      <c r="G60" s="151">
        <v>0</v>
      </c>
      <c r="I60" s="151">
        <v>0</v>
      </c>
      <c r="K60" s="151">
        <v>880539</v>
      </c>
      <c r="M60" s="151">
        <v>12424697601</v>
      </c>
      <c r="O60" s="151">
        <v>13659529798</v>
      </c>
      <c r="Q60" s="152">
        <v>-1234832197</v>
      </c>
      <c r="R60" s="152"/>
    </row>
    <row r="61" spans="1:18" ht="21.75" customHeight="1" x14ac:dyDescent="0.2">
      <c r="A61" s="42" t="s">
        <v>175</v>
      </c>
      <c r="C61" s="151">
        <v>0</v>
      </c>
      <c r="E61" s="151">
        <v>0</v>
      </c>
      <c r="G61" s="151">
        <v>0</v>
      </c>
      <c r="I61" s="151">
        <v>0</v>
      </c>
      <c r="K61" s="151">
        <v>24088866</v>
      </c>
      <c r="M61" s="151">
        <v>182371866152</v>
      </c>
      <c r="O61" s="151">
        <v>124634191490</v>
      </c>
      <c r="Q61" s="152">
        <v>57737674662</v>
      </c>
      <c r="R61" s="152"/>
    </row>
    <row r="62" spans="1:18" ht="21.75" customHeight="1" x14ac:dyDescent="0.2">
      <c r="A62" s="42" t="s">
        <v>176</v>
      </c>
      <c r="C62" s="151">
        <v>0</v>
      </c>
      <c r="E62" s="151">
        <v>0</v>
      </c>
      <c r="G62" s="151">
        <v>0</v>
      </c>
      <c r="I62" s="151">
        <v>0</v>
      </c>
      <c r="K62" s="151">
        <v>8000000</v>
      </c>
      <c r="M62" s="151">
        <v>52368181415</v>
      </c>
      <c r="O62" s="151">
        <v>51247513600</v>
      </c>
      <c r="Q62" s="152">
        <v>1120667815</v>
      </c>
      <c r="R62" s="152"/>
    </row>
    <row r="63" spans="1:18" ht="21.75" customHeight="1" x14ac:dyDescent="0.2">
      <c r="A63" s="42" t="s">
        <v>117</v>
      </c>
      <c r="C63" s="151">
        <v>0</v>
      </c>
      <c r="E63" s="151">
        <v>0</v>
      </c>
      <c r="G63" s="151">
        <v>0</v>
      </c>
      <c r="I63" s="151">
        <v>0</v>
      </c>
      <c r="K63" s="151">
        <v>186079</v>
      </c>
      <c r="M63" s="151">
        <v>2989279735</v>
      </c>
      <c r="O63" s="151">
        <v>2968026565</v>
      </c>
      <c r="Q63" s="152">
        <v>21253170</v>
      </c>
      <c r="R63" s="152"/>
    </row>
    <row r="64" spans="1:18" ht="21.75" customHeight="1" x14ac:dyDescent="0.2">
      <c r="A64" s="42" t="s">
        <v>177</v>
      </c>
      <c r="C64" s="151">
        <v>0</v>
      </c>
      <c r="E64" s="151">
        <v>0</v>
      </c>
      <c r="G64" s="151">
        <v>0</v>
      </c>
      <c r="I64" s="151">
        <v>0</v>
      </c>
      <c r="K64" s="151">
        <v>200000</v>
      </c>
      <c r="M64" s="151">
        <v>13863021310</v>
      </c>
      <c r="O64" s="151">
        <v>13552565110</v>
      </c>
      <c r="Q64" s="152">
        <v>310456200</v>
      </c>
      <c r="R64" s="152"/>
    </row>
    <row r="65" spans="1:18" ht="21.75" customHeight="1" x14ac:dyDescent="0.2">
      <c r="A65" s="42" t="s">
        <v>79</v>
      </c>
      <c r="C65" s="151">
        <v>0</v>
      </c>
      <c r="E65" s="151">
        <v>0</v>
      </c>
      <c r="G65" s="151">
        <v>0</v>
      </c>
      <c r="I65" s="151">
        <v>0</v>
      </c>
      <c r="K65" s="151">
        <v>72273</v>
      </c>
      <c r="M65" s="151">
        <v>454047611</v>
      </c>
      <c r="O65" s="151">
        <v>452546828</v>
      </c>
      <c r="Q65" s="152">
        <v>1500783</v>
      </c>
      <c r="R65" s="152"/>
    </row>
    <row r="66" spans="1:18" ht="21.75" customHeight="1" x14ac:dyDescent="0.2">
      <c r="A66" s="42" t="s">
        <v>178</v>
      </c>
      <c r="C66" s="151">
        <v>0</v>
      </c>
      <c r="E66" s="151">
        <v>0</v>
      </c>
      <c r="G66" s="151">
        <v>0</v>
      </c>
      <c r="I66" s="151">
        <v>0</v>
      </c>
      <c r="K66" s="151">
        <v>6505676</v>
      </c>
      <c r="M66" s="151">
        <v>35477799876</v>
      </c>
      <c r="O66" s="151">
        <v>39807397186</v>
      </c>
      <c r="Q66" s="152">
        <v>-4329597310</v>
      </c>
      <c r="R66" s="152"/>
    </row>
    <row r="67" spans="1:18" ht="21.75" customHeight="1" x14ac:dyDescent="0.2">
      <c r="A67" s="42" t="s">
        <v>179</v>
      </c>
      <c r="C67" s="151">
        <v>0</v>
      </c>
      <c r="E67" s="151">
        <v>0</v>
      </c>
      <c r="G67" s="151">
        <v>0</v>
      </c>
      <c r="I67" s="151">
        <v>0</v>
      </c>
      <c r="K67" s="151">
        <v>18180157</v>
      </c>
      <c r="M67" s="151">
        <v>61950765080</v>
      </c>
      <c r="O67" s="151">
        <v>37137929310</v>
      </c>
      <c r="Q67" s="152">
        <v>24812835770</v>
      </c>
      <c r="R67" s="152"/>
    </row>
    <row r="68" spans="1:18" ht="21.75" customHeight="1" x14ac:dyDescent="0.2">
      <c r="A68" s="42" t="s">
        <v>180</v>
      </c>
      <c r="C68" s="151">
        <v>0</v>
      </c>
      <c r="E68" s="151">
        <v>0</v>
      </c>
      <c r="G68" s="151">
        <v>0</v>
      </c>
      <c r="I68" s="151">
        <v>0</v>
      </c>
      <c r="K68" s="151">
        <v>1550000</v>
      </c>
      <c r="M68" s="151">
        <v>27706094348</v>
      </c>
      <c r="O68" s="151">
        <v>22140972675</v>
      </c>
      <c r="Q68" s="152">
        <v>5565121673</v>
      </c>
      <c r="R68" s="152"/>
    </row>
    <row r="69" spans="1:18" ht="21.75" customHeight="1" x14ac:dyDescent="0.2">
      <c r="A69" s="42" t="s">
        <v>63</v>
      </c>
      <c r="C69" s="151">
        <v>0</v>
      </c>
      <c r="E69" s="151">
        <v>0</v>
      </c>
      <c r="G69" s="151">
        <v>0</v>
      </c>
      <c r="I69" s="151">
        <v>0</v>
      </c>
      <c r="K69" s="151">
        <v>3250000</v>
      </c>
      <c r="M69" s="151">
        <v>4643456230</v>
      </c>
      <c r="O69" s="151">
        <v>4033659241</v>
      </c>
      <c r="Q69" s="152">
        <v>609796989</v>
      </c>
      <c r="R69" s="152"/>
    </row>
    <row r="70" spans="1:18" ht="21.75" customHeight="1" x14ac:dyDescent="0.2">
      <c r="A70" s="42" t="s">
        <v>74</v>
      </c>
      <c r="C70" s="151">
        <v>0</v>
      </c>
      <c r="E70" s="151">
        <v>0</v>
      </c>
      <c r="G70" s="151">
        <v>0</v>
      </c>
      <c r="I70" s="151">
        <v>0</v>
      </c>
      <c r="K70" s="151">
        <v>5492536</v>
      </c>
      <c r="M70" s="151">
        <v>29785314194</v>
      </c>
      <c r="O70" s="151">
        <v>27614454039</v>
      </c>
      <c r="Q70" s="152">
        <v>2170860155</v>
      </c>
      <c r="R70" s="152"/>
    </row>
    <row r="71" spans="1:18" ht="21.75" customHeight="1" x14ac:dyDescent="0.2">
      <c r="A71" s="42" t="s">
        <v>181</v>
      </c>
      <c r="C71" s="151">
        <v>0</v>
      </c>
      <c r="E71" s="151">
        <v>0</v>
      </c>
      <c r="G71" s="151">
        <v>0</v>
      </c>
      <c r="I71" s="151">
        <v>0</v>
      </c>
      <c r="K71" s="151">
        <v>1800000</v>
      </c>
      <c r="M71" s="151">
        <v>7679137749</v>
      </c>
      <c r="O71" s="151">
        <v>5769734166</v>
      </c>
      <c r="Q71" s="152">
        <v>1909403583</v>
      </c>
      <c r="R71" s="152"/>
    </row>
    <row r="72" spans="1:18" ht="21.75" customHeight="1" x14ac:dyDescent="0.2">
      <c r="A72" s="42" t="s">
        <v>108</v>
      </c>
      <c r="C72" s="151">
        <v>0</v>
      </c>
      <c r="E72" s="151">
        <v>0</v>
      </c>
      <c r="G72" s="151">
        <v>0</v>
      </c>
      <c r="I72" s="151">
        <v>0</v>
      </c>
      <c r="K72" s="151">
        <v>175000</v>
      </c>
      <c r="M72" s="151">
        <v>8057902660</v>
      </c>
      <c r="O72" s="151">
        <v>7027375069</v>
      </c>
      <c r="Q72" s="152">
        <v>1030527591</v>
      </c>
      <c r="R72" s="152"/>
    </row>
    <row r="73" spans="1:18" ht="21.75" customHeight="1" x14ac:dyDescent="0.2">
      <c r="A73" s="42" t="s">
        <v>72</v>
      </c>
      <c r="C73" s="151">
        <v>0</v>
      </c>
      <c r="E73" s="151">
        <v>0</v>
      </c>
      <c r="G73" s="151">
        <v>0</v>
      </c>
      <c r="I73" s="151">
        <v>0</v>
      </c>
      <c r="K73" s="151">
        <v>9064062</v>
      </c>
      <c r="M73" s="151">
        <v>53338167572</v>
      </c>
      <c r="O73" s="151">
        <v>37415005384</v>
      </c>
      <c r="Q73" s="152">
        <v>15923162188</v>
      </c>
      <c r="R73" s="152"/>
    </row>
    <row r="74" spans="1:18" ht="21.75" customHeight="1" x14ac:dyDescent="0.2">
      <c r="A74" s="42" t="s">
        <v>89</v>
      </c>
      <c r="C74" s="151">
        <v>0</v>
      </c>
      <c r="E74" s="151">
        <v>0</v>
      </c>
      <c r="G74" s="151">
        <v>0</v>
      </c>
      <c r="I74" s="151">
        <v>0</v>
      </c>
      <c r="K74" s="151">
        <v>1080937</v>
      </c>
      <c r="M74" s="151">
        <v>10502436840</v>
      </c>
      <c r="O74" s="151">
        <v>9395832472</v>
      </c>
      <c r="Q74" s="152">
        <v>1106604368</v>
      </c>
      <c r="R74" s="152"/>
    </row>
    <row r="75" spans="1:18" ht="21.75" customHeight="1" x14ac:dyDescent="0.2">
      <c r="A75" s="42" t="s">
        <v>182</v>
      </c>
      <c r="C75" s="151">
        <v>0</v>
      </c>
      <c r="E75" s="151">
        <v>0</v>
      </c>
      <c r="G75" s="151">
        <v>0</v>
      </c>
      <c r="I75" s="151">
        <v>0</v>
      </c>
      <c r="K75" s="151">
        <v>38250</v>
      </c>
      <c r="M75" s="151">
        <v>334304796756</v>
      </c>
      <c r="O75" s="151">
        <v>253703433822</v>
      </c>
      <c r="Q75" s="152">
        <v>80601362934</v>
      </c>
      <c r="R75" s="152"/>
    </row>
    <row r="76" spans="1:18" ht="21.75" customHeight="1" x14ac:dyDescent="0.2">
      <c r="A76" s="42" t="s">
        <v>183</v>
      </c>
      <c r="C76" s="151">
        <v>0</v>
      </c>
      <c r="E76" s="151">
        <v>0</v>
      </c>
      <c r="G76" s="151">
        <v>0</v>
      </c>
      <c r="I76" s="151">
        <v>0</v>
      </c>
      <c r="K76" s="151">
        <v>1774305</v>
      </c>
      <c r="M76" s="151">
        <v>57887945551</v>
      </c>
      <c r="O76" s="151">
        <v>54687771528</v>
      </c>
      <c r="Q76" s="152">
        <v>3200174023</v>
      </c>
      <c r="R76" s="152"/>
    </row>
    <row r="77" spans="1:18" ht="21.75" customHeight="1" x14ac:dyDescent="0.2">
      <c r="A77" s="42" t="s">
        <v>55</v>
      </c>
      <c r="C77" s="151">
        <v>0</v>
      </c>
      <c r="E77" s="151">
        <v>0</v>
      </c>
      <c r="G77" s="151">
        <v>0</v>
      </c>
      <c r="I77" s="151">
        <v>0</v>
      </c>
      <c r="K77" s="151">
        <v>308995</v>
      </c>
      <c r="M77" s="151">
        <v>10252112871</v>
      </c>
      <c r="O77" s="151">
        <v>11932565606</v>
      </c>
      <c r="Q77" s="152">
        <v>-1680452735</v>
      </c>
      <c r="R77" s="152"/>
    </row>
    <row r="78" spans="1:18" ht="21.75" customHeight="1" x14ac:dyDescent="0.2">
      <c r="A78" s="42" t="s">
        <v>184</v>
      </c>
      <c r="C78" s="151">
        <v>0</v>
      </c>
      <c r="E78" s="151">
        <v>0</v>
      </c>
      <c r="G78" s="151">
        <v>0</v>
      </c>
      <c r="I78" s="151">
        <v>0</v>
      </c>
      <c r="K78" s="151">
        <v>3000000</v>
      </c>
      <c r="M78" s="151">
        <v>12751279655</v>
      </c>
      <c r="O78" s="151">
        <v>8329556376</v>
      </c>
      <c r="Q78" s="152">
        <v>4421723279</v>
      </c>
      <c r="R78" s="152"/>
    </row>
    <row r="79" spans="1:18" ht="21.75" customHeight="1" x14ac:dyDescent="0.2">
      <c r="A79" s="42" t="s">
        <v>185</v>
      </c>
      <c r="C79" s="151">
        <v>0</v>
      </c>
      <c r="E79" s="151">
        <v>0</v>
      </c>
      <c r="G79" s="151">
        <v>0</v>
      </c>
      <c r="I79" s="151">
        <v>0</v>
      </c>
      <c r="K79" s="151">
        <v>715000</v>
      </c>
      <c r="M79" s="151">
        <v>18716346175</v>
      </c>
      <c r="O79" s="151">
        <v>13400156055</v>
      </c>
      <c r="Q79" s="152">
        <v>5316190120</v>
      </c>
      <c r="R79" s="152"/>
    </row>
    <row r="80" spans="1:18" ht="21.75" customHeight="1" x14ac:dyDescent="0.2">
      <c r="A80" s="42" t="s">
        <v>116</v>
      </c>
      <c r="C80" s="151">
        <v>0</v>
      </c>
      <c r="E80" s="151">
        <v>0</v>
      </c>
      <c r="G80" s="151">
        <v>0</v>
      </c>
      <c r="I80" s="151">
        <v>0</v>
      </c>
      <c r="K80" s="151">
        <v>12455637</v>
      </c>
      <c r="M80" s="151">
        <v>19154891997</v>
      </c>
      <c r="O80" s="151">
        <v>17545023426</v>
      </c>
      <c r="Q80" s="152">
        <v>1609868571</v>
      </c>
      <c r="R80" s="152"/>
    </row>
    <row r="81" spans="1:18" ht="21.75" customHeight="1" x14ac:dyDescent="0.2">
      <c r="A81" s="42" t="s">
        <v>51</v>
      </c>
      <c r="C81" s="151">
        <v>0</v>
      </c>
      <c r="E81" s="151">
        <v>0</v>
      </c>
      <c r="G81" s="151">
        <v>0</v>
      </c>
      <c r="I81" s="151">
        <v>0</v>
      </c>
      <c r="K81" s="151">
        <v>3458109</v>
      </c>
      <c r="M81" s="151">
        <v>20816340747</v>
      </c>
      <c r="O81" s="151">
        <v>18548958698</v>
      </c>
      <c r="Q81" s="152">
        <v>2267382049</v>
      </c>
      <c r="R81" s="152"/>
    </row>
    <row r="82" spans="1:18" ht="21.75" customHeight="1" x14ac:dyDescent="0.2">
      <c r="A82" s="42" t="s">
        <v>186</v>
      </c>
      <c r="C82" s="151">
        <v>0</v>
      </c>
      <c r="E82" s="151">
        <v>0</v>
      </c>
      <c r="G82" s="151">
        <v>0</v>
      </c>
      <c r="I82" s="151">
        <v>0</v>
      </c>
      <c r="K82" s="151">
        <v>1591786</v>
      </c>
      <c r="M82" s="151">
        <v>11988641594</v>
      </c>
      <c r="O82" s="151">
        <v>9731236470</v>
      </c>
      <c r="Q82" s="152">
        <v>2257405124</v>
      </c>
      <c r="R82" s="152"/>
    </row>
    <row r="83" spans="1:18" ht="21.75" customHeight="1" x14ac:dyDescent="0.2">
      <c r="A83" s="42" t="s">
        <v>62</v>
      </c>
      <c r="C83" s="151">
        <v>0</v>
      </c>
      <c r="E83" s="151">
        <v>0</v>
      </c>
      <c r="G83" s="151">
        <v>0</v>
      </c>
      <c r="I83" s="151">
        <v>0</v>
      </c>
      <c r="K83" s="151">
        <v>5000000</v>
      </c>
      <c r="M83" s="151">
        <v>39285196327</v>
      </c>
      <c r="O83" s="151">
        <v>42882380958</v>
      </c>
      <c r="Q83" s="152">
        <v>-3597184631</v>
      </c>
      <c r="R83" s="152"/>
    </row>
    <row r="84" spans="1:18" ht="21.75" customHeight="1" x14ac:dyDescent="0.2">
      <c r="A84" s="42" t="s">
        <v>187</v>
      </c>
      <c r="C84" s="151">
        <v>0</v>
      </c>
      <c r="E84" s="151">
        <v>0</v>
      </c>
      <c r="G84" s="151">
        <v>0</v>
      </c>
      <c r="I84" s="151">
        <v>0</v>
      </c>
      <c r="K84" s="151">
        <v>5176451</v>
      </c>
      <c r="M84" s="151">
        <v>37333067041</v>
      </c>
      <c r="O84" s="151">
        <v>33446732257</v>
      </c>
      <c r="Q84" s="152">
        <v>3886334784</v>
      </c>
      <c r="R84" s="152"/>
    </row>
    <row r="85" spans="1:18" ht="21.75" customHeight="1" x14ac:dyDescent="0.2">
      <c r="A85" s="42" t="s">
        <v>188</v>
      </c>
      <c r="C85" s="151">
        <v>0</v>
      </c>
      <c r="E85" s="151">
        <v>0</v>
      </c>
      <c r="G85" s="151">
        <v>0</v>
      </c>
      <c r="I85" s="151">
        <v>0</v>
      </c>
      <c r="K85" s="151">
        <v>14000</v>
      </c>
      <c r="M85" s="151">
        <v>350700849</v>
      </c>
      <c r="O85" s="151">
        <v>194836748</v>
      </c>
      <c r="Q85" s="152">
        <v>155864101</v>
      </c>
      <c r="R85" s="152"/>
    </row>
    <row r="86" spans="1:18" ht="21.75" customHeight="1" x14ac:dyDescent="0.2">
      <c r="A86" s="42" t="s">
        <v>189</v>
      </c>
      <c r="C86" s="151">
        <v>0</v>
      </c>
      <c r="E86" s="151">
        <v>0</v>
      </c>
      <c r="G86" s="151">
        <v>0</v>
      </c>
      <c r="I86" s="151">
        <v>0</v>
      </c>
      <c r="K86" s="151">
        <v>411</v>
      </c>
      <c r="M86" s="151">
        <v>1295529</v>
      </c>
      <c r="O86" s="151">
        <v>999241</v>
      </c>
      <c r="Q86" s="152">
        <v>296288</v>
      </c>
      <c r="R86" s="152"/>
    </row>
    <row r="87" spans="1:18" ht="21.75" customHeight="1" x14ac:dyDescent="0.2">
      <c r="A87" s="42" t="s">
        <v>190</v>
      </c>
      <c r="C87" s="151">
        <v>0</v>
      </c>
      <c r="E87" s="151">
        <v>0</v>
      </c>
      <c r="G87" s="151">
        <v>0</v>
      </c>
      <c r="I87" s="151">
        <v>0</v>
      </c>
      <c r="K87" s="151">
        <v>123</v>
      </c>
      <c r="M87" s="151">
        <v>3812322</v>
      </c>
      <c r="O87" s="151">
        <v>1662038</v>
      </c>
      <c r="Q87" s="152">
        <v>2150284</v>
      </c>
      <c r="R87" s="152"/>
    </row>
    <row r="88" spans="1:18" ht="21.75" customHeight="1" x14ac:dyDescent="0.2">
      <c r="A88" s="42" t="s">
        <v>191</v>
      </c>
      <c r="C88" s="151">
        <v>0</v>
      </c>
      <c r="E88" s="151">
        <v>0</v>
      </c>
      <c r="G88" s="151">
        <v>0</v>
      </c>
      <c r="I88" s="151">
        <v>0</v>
      </c>
      <c r="K88" s="151">
        <v>666391</v>
      </c>
      <c r="M88" s="151">
        <v>6100943253</v>
      </c>
      <c r="O88" s="151">
        <v>5935336723</v>
      </c>
      <c r="Q88" s="152">
        <v>165606530</v>
      </c>
      <c r="R88" s="152"/>
    </row>
    <row r="89" spans="1:18" ht="21.75" customHeight="1" x14ac:dyDescent="0.2">
      <c r="A89" s="42" t="s">
        <v>90</v>
      </c>
      <c r="C89" s="151">
        <v>0</v>
      </c>
      <c r="E89" s="151">
        <v>0</v>
      </c>
      <c r="G89" s="151">
        <v>0</v>
      </c>
      <c r="I89" s="151">
        <v>0</v>
      </c>
      <c r="K89" s="151">
        <v>34276</v>
      </c>
      <c r="M89" s="151">
        <v>114482115</v>
      </c>
      <c r="O89" s="151">
        <v>120075570</v>
      </c>
      <c r="Q89" s="152">
        <v>-5593455</v>
      </c>
      <c r="R89" s="152"/>
    </row>
    <row r="90" spans="1:18" ht="21.75" customHeight="1" x14ac:dyDescent="0.2">
      <c r="A90" s="42" t="s">
        <v>33</v>
      </c>
      <c r="C90" s="151">
        <v>0</v>
      </c>
      <c r="E90" s="151">
        <v>0</v>
      </c>
      <c r="G90" s="151">
        <v>0</v>
      </c>
      <c r="I90" s="151">
        <v>0</v>
      </c>
      <c r="K90" s="151">
        <v>9600000</v>
      </c>
      <c r="M90" s="151">
        <v>64485058242</v>
      </c>
      <c r="O90" s="151">
        <v>57661290307</v>
      </c>
      <c r="Q90" s="152">
        <v>6823767935</v>
      </c>
      <c r="R90" s="152"/>
    </row>
    <row r="91" spans="1:18" ht="21.75" customHeight="1" x14ac:dyDescent="0.2">
      <c r="A91" s="42" t="s">
        <v>192</v>
      </c>
      <c r="C91" s="151">
        <v>0</v>
      </c>
      <c r="E91" s="151">
        <v>0</v>
      </c>
      <c r="G91" s="151">
        <v>0</v>
      </c>
      <c r="I91" s="151">
        <v>0</v>
      </c>
      <c r="K91" s="151">
        <v>400000</v>
      </c>
      <c r="M91" s="151">
        <v>7158553476</v>
      </c>
      <c r="O91" s="151">
        <v>5829288168</v>
      </c>
      <c r="Q91" s="152">
        <v>1329265308</v>
      </c>
      <c r="R91" s="152"/>
    </row>
    <row r="92" spans="1:18" ht="21.75" customHeight="1" x14ac:dyDescent="0.2">
      <c r="A92" s="42" t="s">
        <v>193</v>
      </c>
      <c r="C92" s="151">
        <v>0</v>
      </c>
      <c r="E92" s="151">
        <v>0</v>
      </c>
      <c r="G92" s="151">
        <v>0</v>
      </c>
      <c r="I92" s="151">
        <v>0</v>
      </c>
      <c r="K92" s="151">
        <v>188</v>
      </c>
      <c r="M92" s="151">
        <v>5111208</v>
      </c>
      <c r="O92" s="151">
        <v>2743418</v>
      </c>
      <c r="Q92" s="152">
        <v>2367790</v>
      </c>
      <c r="R92" s="152"/>
    </row>
    <row r="93" spans="1:18" ht="21.75" customHeight="1" x14ac:dyDescent="0.2">
      <c r="A93" s="42" t="s">
        <v>194</v>
      </c>
      <c r="C93" s="151">
        <v>0</v>
      </c>
      <c r="E93" s="151">
        <v>0</v>
      </c>
      <c r="G93" s="151">
        <v>0</v>
      </c>
      <c r="I93" s="151">
        <v>0</v>
      </c>
      <c r="K93" s="151">
        <v>5000000</v>
      </c>
      <c r="M93" s="151">
        <v>12779274700</v>
      </c>
      <c r="O93" s="151">
        <v>9915648750</v>
      </c>
      <c r="Q93" s="152">
        <v>2863625950</v>
      </c>
      <c r="R93" s="152"/>
    </row>
    <row r="94" spans="1:18" ht="21.75" customHeight="1" x14ac:dyDescent="0.2">
      <c r="A94" s="42" t="s">
        <v>195</v>
      </c>
      <c r="C94" s="151">
        <v>0</v>
      </c>
      <c r="E94" s="151">
        <v>0</v>
      </c>
      <c r="G94" s="151">
        <v>0</v>
      </c>
      <c r="I94" s="151">
        <v>0</v>
      </c>
      <c r="K94" s="151">
        <v>123426</v>
      </c>
      <c r="M94" s="151">
        <v>759461100</v>
      </c>
      <c r="O94" s="151">
        <v>660554596</v>
      </c>
      <c r="Q94" s="152">
        <v>98906504</v>
      </c>
      <c r="R94" s="152"/>
    </row>
    <row r="95" spans="1:18" ht="21.75" customHeight="1" x14ac:dyDescent="0.2">
      <c r="A95" s="42" t="s">
        <v>196</v>
      </c>
      <c r="C95" s="151">
        <v>0</v>
      </c>
      <c r="E95" s="151">
        <v>0</v>
      </c>
      <c r="G95" s="151">
        <v>0</v>
      </c>
      <c r="I95" s="151">
        <v>0</v>
      </c>
      <c r="K95" s="151">
        <v>1046455</v>
      </c>
      <c r="M95" s="151">
        <v>2149681168</v>
      </c>
      <c r="O95" s="151">
        <v>2608812315</v>
      </c>
      <c r="Q95" s="152">
        <v>-459131146</v>
      </c>
      <c r="R95" s="152"/>
    </row>
    <row r="96" spans="1:18" ht="21.75" customHeight="1" x14ac:dyDescent="0.2">
      <c r="A96" s="42" t="s">
        <v>197</v>
      </c>
      <c r="C96" s="151">
        <v>0</v>
      </c>
      <c r="E96" s="151">
        <v>0</v>
      </c>
      <c r="G96" s="151">
        <v>0</v>
      </c>
      <c r="I96" s="151">
        <v>0</v>
      </c>
      <c r="K96" s="151">
        <v>490000</v>
      </c>
      <c r="M96" s="151">
        <v>3959644921</v>
      </c>
      <c r="O96" s="151">
        <v>3412395640</v>
      </c>
      <c r="Q96" s="152">
        <v>547249281</v>
      </c>
      <c r="R96" s="152"/>
    </row>
    <row r="97" spans="1:18" ht="21.75" customHeight="1" x14ac:dyDescent="0.2">
      <c r="A97" s="42" t="s">
        <v>198</v>
      </c>
      <c r="C97" s="151">
        <v>0</v>
      </c>
      <c r="E97" s="151">
        <v>0</v>
      </c>
      <c r="G97" s="151">
        <v>0</v>
      </c>
      <c r="I97" s="151">
        <v>0</v>
      </c>
      <c r="K97" s="151">
        <v>405257</v>
      </c>
      <c r="M97" s="151">
        <v>9315236231</v>
      </c>
      <c r="O97" s="151">
        <v>8077056703</v>
      </c>
      <c r="Q97" s="152">
        <v>1238179528</v>
      </c>
      <c r="R97" s="152"/>
    </row>
    <row r="98" spans="1:18" ht="21.75" customHeight="1" x14ac:dyDescent="0.2">
      <c r="A98" s="42" t="s">
        <v>199</v>
      </c>
      <c r="C98" s="151">
        <v>0</v>
      </c>
      <c r="E98" s="151">
        <v>0</v>
      </c>
      <c r="G98" s="151">
        <v>0</v>
      </c>
      <c r="I98" s="151">
        <v>0</v>
      </c>
      <c r="K98" s="151">
        <v>445000</v>
      </c>
      <c r="M98" s="151">
        <v>27579557507</v>
      </c>
      <c r="O98" s="151">
        <v>23068669837</v>
      </c>
      <c r="Q98" s="152">
        <v>4510887670</v>
      </c>
      <c r="R98" s="152"/>
    </row>
    <row r="99" spans="1:18" ht="21.75" customHeight="1" x14ac:dyDescent="0.2">
      <c r="A99" s="42" t="s">
        <v>87</v>
      </c>
      <c r="C99" s="151">
        <v>0</v>
      </c>
      <c r="E99" s="151">
        <v>0</v>
      </c>
      <c r="G99" s="151">
        <v>0</v>
      </c>
      <c r="I99" s="151">
        <v>0</v>
      </c>
      <c r="K99" s="151">
        <v>400000</v>
      </c>
      <c r="M99" s="151">
        <v>7524128399</v>
      </c>
      <c r="O99" s="151">
        <v>6636277800</v>
      </c>
      <c r="Q99" s="152">
        <v>887850599</v>
      </c>
      <c r="R99" s="152"/>
    </row>
    <row r="100" spans="1:18" ht="21.75" customHeight="1" x14ac:dyDescent="0.2">
      <c r="A100" s="42" t="s">
        <v>200</v>
      </c>
      <c r="C100" s="151">
        <v>0</v>
      </c>
      <c r="E100" s="151">
        <v>0</v>
      </c>
      <c r="G100" s="151">
        <v>0</v>
      </c>
      <c r="I100" s="151">
        <v>0</v>
      </c>
      <c r="K100" s="151">
        <v>800000</v>
      </c>
      <c r="M100" s="151">
        <v>6918588031</v>
      </c>
      <c r="O100" s="151">
        <v>6640156332</v>
      </c>
      <c r="Q100" s="152">
        <v>278431699</v>
      </c>
      <c r="R100" s="152"/>
    </row>
    <row r="101" spans="1:18" ht="21.75" customHeight="1" x14ac:dyDescent="0.2">
      <c r="A101" s="42" t="s">
        <v>201</v>
      </c>
      <c r="C101" s="151">
        <v>0</v>
      </c>
      <c r="E101" s="151">
        <v>0</v>
      </c>
      <c r="G101" s="151">
        <v>0</v>
      </c>
      <c r="I101" s="151">
        <v>0</v>
      </c>
      <c r="K101" s="151">
        <v>20049278</v>
      </c>
      <c r="M101" s="151">
        <v>51996984484</v>
      </c>
      <c r="O101" s="151">
        <v>45755828035</v>
      </c>
      <c r="Q101" s="152">
        <v>6241156449</v>
      </c>
      <c r="R101" s="152"/>
    </row>
    <row r="102" spans="1:18" ht="21.75" customHeight="1" x14ac:dyDescent="0.2">
      <c r="A102" s="42" t="s">
        <v>202</v>
      </c>
      <c r="C102" s="151">
        <v>0</v>
      </c>
      <c r="E102" s="151">
        <v>0</v>
      </c>
      <c r="G102" s="151">
        <v>0</v>
      </c>
      <c r="I102" s="151">
        <v>0</v>
      </c>
      <c r="K102" s="151">
        <v>200000</v>
      </c>
      <c r="M102" s="151">
        <v>7042425437</v>
      </c>
      <c r="O102" s="151">
        <v>7071671700</v>
      </c>
      <c r="Q102" s="152">
        <v>-29246263</v>
      </c>
      <c r="R102" s="152"/>
    </row>
    <row r="103" spans="1:18" ht="21.75" customHeight="1" x14ac:dyDescent="0.2">
      <c r="A103" s="42" t="s">
        <v>203</v>
      </c>
      <c r="C103" s="151">
        <v>0</v>
      </c>
      <c r="E103" s="151">
        <v>0</v>
      </c>
      <c r="G103" s="151">
        <v>0</v>
      </c>
      <c r="I103" s="151">
        <v>0</v>
      </c>
      <c r="K103" s="151">
        <v>40000000</v>
      </c>
      <c r="M103" s="151">
        <v>76064384160</v>
      </c>
      <c r="O103" s="151">
        <v>46583831414</v>
      </c>
      <c r="Q103" s="152">
        <v>29480552746</v>
      </c>
      <c r="R103" s="152"/>
    </row>
    <row r="104" spans="1:18" ht="21.75" customHeight="1" x14ac:dyDescent="0.2">
      <c r="A104" s="42" t="s">
        <v>204</v>
      </c>
      <c r="C104" s="151">
        <v>0</v>
      </c>
      <c r="E104" s="151">
        <v>0</v>
      </c>
      <c r="G104" s="151">
        <v>0</v>
      </c>
      <c r="I104" s="151">
        <v>0</v>
      </c>
      <c r="K104" s="151">
        <v>1251730</v>
      </c>
      <c r="M104" s="151">
        <v>33408977377</v>
      </c>
      <c r="O104" s="151">
        <v>26752067439</v>
      </c>
      <c r="Q104" s="152">
        <v>6656909938</v>
      </c>
      <c r="R104" s="152"/>
    </row>
    <row r="105" spans="1:18" ht="21.75" customHeight="1" x14ac:dyDescent="0.2">
      <c r="A105" s="42" t="s">
        <v>111</v>
      </c>
      <c r="C105" s="151">
        <v>0</v>
      </c>
      <c r="E105" s="151">
        <v>0</v>
      </c>
      <c r="G105" s="151">
        <v>0</v>
      </c>
      <c r="I105" s="151">
        <v>0</v>
      </c>
      <c r="K105" s="151">
        <v>1600000</v>
      </c>
      <c r="M105" s="151">
        <v>4771440020</v>
      </c>
      <c r="O105" s="151">
        <v>4059974004</v>
      </c>
      <c r="Q105" s="152">
        <v>711466016</v>
      </c>
      <c r="R105" s="152"/>
    </row>
    <row r="106" spans="1:18" ht="21.75" customHeight="1" x14ac:dyDescent="0.2">
      <c r="A106" s="42" t="s">
        <v>205</v>
      </c>
      <c r="C106" s="151">
        <v>0</v>
      </c>
      <c r="E106" s="151">
        <v>0</v>
      </c>
      <c r="G106" s="151">
        <v>0</v>
      </c>
      <c r="I106" s="151">
        <v>0</v>
      </c>
      <c r="K106" s="151">
        <v>3333333</v>
      </c>
      <c r="M106" s="151">
        <v>40437469371</v>
      </c>
      <c r="O106" s="151">
        <v>37177466282</v>
      </c>
      <c r="Q106" s="152">
        <v>3260003089</v>
      </c>
      <c r="R106" s="152"/>
    </row>
    <row r="107" spans="1:18" ht="21.75" customHeight="1" x14ac:dyDescent="0.2">
      <c r="A107" s="42" t="s">
        <v>206</v>
      </c>
      <c r="C107" s="151">
        <v>0</v>
      </c>
      <c r="E107" s="151">
        <v>0</v>
      </c>
      <c r="G107" s="151">
        <v>0</v>
      </c>
      <c r="I107" s="151">
        <v>0</v>
      </c>
      <c r="K107" s="151">
        <v>22476477</v>
      </c>
      <c r="M107" s="151">
        <v>108435200256</v>
      </c>
      <c r="O107" s="151">
        <v>87605987230</v>
      </c>
      <c r="Q107" s="152">
        <v>20829213026</v>
      </c>
      <c r="R107" s="152"/>
    </row>
    <row r="108" spans="1:18" ht="21.75" customHeight="1" x14ac:dyDescent="0.2">
      <c r="A108" s="42" t="s">
        <v>101</v>
      </c>
      <c r="C108" s="151">
        <v>0</v>
      </c>
      <c r="E108" s="151">
        <v>0</v>
      </c>
      <c r="G108" s="151">
        <v>0</v>
      </c>
      <c r="I108" s="151">
        <v>0</v>
      </c>
      <c r="K108" s="151">
        <v>15216156</v>
      </c>
      <c r="M108" s="151">
        <v>21554454247</v>
      </c>
      <c r="O108" s="151">
        <v>22461545514</v>
      </c>
      <c r="Q108" s="152">
        <v>-907091267</v>
      </c>
      <c r="R108" s="152"/>
    </row>
    <row r="109" spans="1:18" ht="21.75" customHeight="1" x14ac:dyDescent="0.2">
      <c r="A109" s="42" t="s">
        <v>36</v>
      </c>
      <c r="C109" s="151">
        <v>0</v>
      </c>
      <c r="E109" s="151">
        <v>0</v>
      </c>
      <c r="G109" s="151">
        <v>0</v>
      </c>
      <c r="I109" s="151">
        <v>0</v>
      </c>
      <c r="K109" s="151">
        <v>2812662</v>
      </c>
      <c r="M109" s="151">
        <v>51732642454</v>
      </c>
      <c r="O109" s="151">
        <v>35869129011</v>
      </c>
      <c r="Q109" s="152">
        <v>15863513443</v>
      </c>
      <c r="R109" s="152"/>
    </row>
    <row r="110" spans="1:18" ht="21.75" customHeight="1" x14ac:dyDescent="0.2">
      <c r="A110" s="42" t="s">
        <v>118</v>
      </c>
      <c r="C110" s="151">
        <v>0</v>
      </c>
      <c r="E110" s="151">
        <v>0</v>
      </c>
      <c r="G110" s="151">
        <v>0</v>
      </c>
      <c r="I110" s="151">
        <v>0</v>
      </c>
      <c r="K110" s="151">
        <v>255845</v>
      </c>
      <c r="M110" s="151">
        <v>2080708495</v>
      </c>
      <c r="O110" s="151">
        <v>1752283556</v>
      </c>
      <c r="Q110" s="152">
        <v>328424939</v>
      </c>
      <c r="R110" s="152"/>
    </row>
    <row r="111" spans="1:18" ht="21.75" customHeight="1" x14ac:dyDescent="0.2">
      <c r="A111" s="42" t="s">
        <v>207</v>
      </c>
      <c r="C111" s="151">
        <v>0</v>
      </c>
      <c r="E111" s="151">
        <v>0</v>
      </c>
      <c r="G111" s="151">
        <v>0</v>
      </c>
      <c r="I111" s="151">
        <v>0</v>
      </c>
      <c r="K111" s="151">
        <v>4130999</v>
      </c>
      <c r="M111" s="151">
        <v>39790394588</v>
      </c>
      <c r="O111" s="151">
        <v>31003467647</v>
      </c>
      <c r="Q111" s="152">
        <v>8786926941</v>
      </c>
      <c r="R111" s="152"/>
    </row>
    <row r="112" spans="1:18" ht="21.75" customHeight="1" x14ac:dyDescent="0.2">
      <c r="A112" s="42" t="s">
        <v>208</v>
      </c>
      <c r="C112" s="151">
        <v>0</v>
      </c>
      <c r="E112" s="151">
        <v>0</v>
      </c>
      <c r="G112" s="151">
        <v>0</v>
      </c>
      <c r="I112" s="151">
        <v>0</v>
      </c>
      <c r="K112" s="151">
        <v>7650000</v>
      </c>
      <c r="M112" s="151">
        <v>150183501126</v>
      </c>
      <c r="O112" s="151">
        <v>117632713563</v>
      </c>
      <c r="Q112" s="152">
        <v>32550787563</v>
      </c>
      <c r="R112" s="152"/>
    </row>
    <row r="113" spans="1:18" ht="21.75" customHeight="1" x14ac:dyDescent="0.2">
      <c r="A113" s="42" t="s">
        <v>209</v>
      </c>
      <c r="C113" s="151">
        <v>0</v>
      </c>
      <c r="E113" s="151">
        <v>0</v>
      </c>
      <c r="G113" s="151">
        <v>0</v>
      </c>
      <c r="I113" s="151">
        <v>0</v>
      </c>
      <c r="K113" s="151">
        <v>9000000</v>
      </c>
      <c r="M113" s="151">
        <v>45187864650</v>
      </c>
      <c r="O113" s="151">
        <v>37789804800</v>
      </c>
      <c r="Q113" s="152">
        <v>7398059850</v>
      </c>
      <c r="R113" s="152"/>
    </row>
    <row r="114" spans="1:18" ht="21.75" customHeight="1" x14ac:dyDescent="0.2">
      <c r="A114" s="42" t="s">
        <v>67</v>
      </c>
      <c r="C114" s="151">
        <v>0</v>
      </c>
      <c r="E114" s="151">
        <v>0</v>
      </c>
      <c r="G114" s="151">
        <v>0</v>
      </c>
      <c r="I114" s="151">
        <v>0</v>
      </c>
      <c r="K114" s="151">
        <v>750000</v>
      </c>
      <c r="M114" s="151">
        <v>2859136362</v>
      </c>
      <c r="O114" s="151">
        <v>2263303216</v>
      </c>
      <c r="Q114" s="152">
        <v>595833146</v>
      </c>
      <c r="R114" s="152"/>
    </row>
    <row r="115" spans="1:18" ht="21.75" customHeight="1" x14ac:dyDescent="0.2">
      <c r="A115" s="42" t="s">
        <v>210</v>
      </c>
      <c r="C115" s="151">
        <v>0</v>
      </c>
      <c r="E115" s="151">
        <v>0</v>
      </c>
      <c r="G115" s="151">
        <v>0</v>
      </c>
      <c r="I115" s="151">
        <v>0</v>
      </c>
      <c r="K115" s="151">
        <v>1449572</v>
      </c>
      <c r="M115" s="151">
        <v>4189074784</v>
      </c>
      <c r="O115" s="151">
        <v>4855991547</v>
      </c>
      <c r="Q115" s="152">
        <v>-666916763</v>
      </c>
      <c r="R115" s="152"/>
    </row>
    <row r="116" spans="1:18" ht="21.75" customHeight="1" x14ac:dyDescent="0.2">
      <c r="A116" s="42" t="s">
        <v>211</v>
      </c>
      <c r="C116" s="151">
        <v>0</v>
      </c>
      <c r="E116" s="151">
        <v>0</v>
      </c>
      <c r="G116" s="151">
        <v>0</v>
      </c>
      <c r="I116" s="151">
        <v>0</v>
      </c>
      <c r="K116" s="151">
        <v>1200000</v>
      </c>
      <c r="M116" s="151">
        <v>5955483972</v>
      </c>
      <c r="O116" s="151">
        <v>5349653064</v>
      </c>
      <c r="Q116" s="152">
        <v>605830908</v>
      </c>
      <c r="R116" s="152"/>
    </row>
    <row r="117" spans="1:18" ht="21.75" customHeight="1" x14ac:dyDescent="0.2">
      <c r="A117" s="42" t="s">
        <v>216</v>
      </c>
      <c r="C117" s="151">
        <v>0</v>
      </c>
      <c r="E117" s="151">
        <v>0</v>
      </c>
      <c r="G117" s="151">
        <v>0</v>
      </c>
      <c r="I117" s="151">
        <v>0</v>
      </c>
      <c r="K117" s="151">
        <v>149000</v>
      </c>
      <c r="M117" s="151">
        <v>2489323174</v>
      </c>
      <c r="O117" s="151">
        <v>2490405861</v>
      </c>
      <c r="Q117" s="152">
        <v>-1082687</v>
      </c>
      <c r="R117" s="152"/>
    </row>
    <row r="118" spans="1:18" ht="21.75" customHeight="1" x14ac:dyDescent="0.2">
      <c r="A118" s="45" t="s">
        <v>212</v>
      </c>
      <c r="C118" s="153">
        <v>0</v>
      </c>
      <c r="E118" s="153">
        <v>0</v>
      </c>
      <c r="G118" s="153">
        <v>0</v>
      </c>
      <c r="I118" s="153">
        <v>0</v>
      </c>
      <c r="K118" s="153">
        <v>10000000</v>
      </c>
      <c r="M118" s="153">
        <v>26944437329</v>
      </c>
      <c r="O118" s="153">
        <v>21952114203</v>
      </c>
      <c r="Q118" s="154">
        <v>4992323126</v>
      </c>
      <c r="R118" s="154"/>
    </row>
    <row r="119" spans="1:18" ht="21.75" customHeight="1" x14ac:dyDescent="0.2">
      <c r="A119" s="48" t="s">
        <v>120</v>
      </c>
      <c r="C119" s="155">
        <v>232014939</v>
      </c>
      <c r="E119" s="155">
        <v>722675887670</v>
      </c>
      <c r="G119" s="155">
        <v>738667658584</v>
      </c>
      <c r="I119" s="155">
        <v>-15991770914</v>
      </c>
      <c r="K119" s="155">
        <v>983870238</v>
      </c>
      <c r="M119" s="155">
        <v>4518844732673</v>
      </c>
      <c r="O119" s="155">
        <v>3961046663585</v>
      </c>
      <c r="Q119" s="156">
        <v>557798069089</v>
      </c>
      <c r="R119" s="156"/>
    </row>
    <row r="120" spans="1:18" ht="13.5" thickTop="1" x14ac:dyDescent="0.2"/>
    <row r="121" spans="1:18" ht="18.75" x14ac:dyDescent="0.2">
      <c r="Q121" s="157"/>
      <c r="R121" s="157"/>
    </row>
    <row r="122" spans="1:18" x14ac:dyDescent="0.2">
      <c r="O122" s="158"/>
      <c r="Q122" s="159"/>
      <c r="R122" s="159"/>
    </row>
    <row r="123" spans="1:18" x14ac:dyDescent="0.2">
      <c r="M123" s="158"/>
      <c r="Q123" s="159"/>
      <c r="R123" s="159"/>
    </row>
    <row r="124" spans="1:18" x14ac:dyDescent="0.2">
      <c r="Q124" s="159"/>
      <c r="R124" s="159"/>
    </row>
    <row r="125" spans="1:18" x14ac:dyDescent="0.2">
      <c r="M125" s="158"/>
      <c r="Q125" s="160"/>
      <c r="R125" s="159"/>
    </row>
    <row r="126" spans="1:18" x14ac:dyDescent="0.2">
      <c r="M126" s="158"/>
      <c r="Q126" s="159"/>
      <c r="R126" s="159"/>
    </row>
    <row r="127" spans="1:18" x14ac:dyDescent="0.2">
      <c r="M127" s="158"/>
    </row>
  </sheetData>
  <mergeCells count="12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17:R117"/>
    <mergeCell ref="Q118:R118"/>
    <mergeCell ref="Q119:R119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5"/>
  <sheetViews>
    <sheetView rightToLeft="1" topLeftCell="A91" workbookViewId="0">
      <selection activeCell="Q16" sqref="Q16:R16"/>
    </sheetView>
  </sheetViews>
  <sheetFormatPr defaultRowHeight="12.75" x14ac:dyDescent="0.2"/>
  <cols>
    <col min="1" max="1" width="29.85546875" style="24" customWidth="1"/>
    <col min="2" max="2" width="1.28515625" style="24" customWidth="1"/>
    <col min="3" max="3" width="14.28515625" style="24" bestFit="1" customWidth="1"/>
    <col min="4" max="4" width="1.28515625" style="24" customWidth="1"/>
    <col min="5" max="5" width="18.5703125" style="24" bestFit="1" customWidth="1"/>
    <col min="6" max="6" width="1.28515625" style="24" customWidth="1"/>
    <col min="7" max="7" width="18.42578125" style="24" bestFit="1" customWidth="1"/>
    <col min="8" max="8" width="1.28515625" style="24" customWidth="1"/>
    <col min="9" max="9" width="26.42578125" style="24" bestFit="1" customWidth="1"/>
    <col min="10" max="10" width="1.28515625" style="24" customWidth="1"/>
    <col min="11" max="11" width="14.28515625" style="24" bestFit="1" customWidth="1"/>
    <col min="12" max="12" width="1.28515625" style="24" customWidth="1"/>
    <col min="13" max="13" width="18.5703125" style="24" bestFit="1" customWidth="1"/>
    <col min="14" max="14" width="1.28515625" style="24" customWidth="1"/>
    <col min="15" max="15" width="18.42578125" style="24" bestFit="1" customWidth="1"/>
    <col min="16" max="16" width="1.28515625" style="24" customWidth="1"/>
    <col min="17" max="17" width="26.5703125" style="24" customWidth="1"/>
    <col min="18" max="18" width="1.28515625" style="24" customWidth="1"/>
    <col min="19" max="19" width="0.28515625" style="24" customWidth="1"/>
    <col min="20" max="16384" width="9.140625" style="24"/>
  </cols>
  <sheetData>
    <row r="1" spans="1:18" ht="29.1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8" ht="21.75" customHeight="1" x14ac:dyDescent="0.2">
      <c r="A2" s="80" t="s">
        <v>142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21.75" customHeight="1" x14ac:dyDescent="0.2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ht="14.45" customHeight="1" x14ac:dyDescent="0.2"/>
    <row r="5" spans="1:18" ht="14.45" customHeight="1" x14ac:dyDescent="0.2">
      <c r="A5" s="81" t="s">
        <v>284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14.45" customHeight="1" x14ac:dyDescent="0.2">
      <c r="A6" s="79" t="s">
        <v>145</v>
      </c>
      <c r="C6" s="79" t="s">
        <v>155</v>
      </c>
      <c r="D6" s="79"/>
      <c r="E6" s="79"/>
      <c r="F6" s="79"/>
      <c r="G6" s="79"/>
      <c r="H6" s="79"/>
      <c r="I6" s="79"/>
      <c r="K6" s="79" t="s">
        <v>156</v>
      </c>
      <c r="L6" s="79"/>
      <c r="M6" s="79"/>
      <c r="N6" s="79"/>
      <c r="O6" s="79"/>
      <c r="P6" s="79"/>
      <c r="Q6" s="79"/>
      <c r="R6" s="79"/>
    </row>
    <row r="7" spans="1:18" ht="28.5" customHeight="1" x14ac:dyDescent="0.2">
      <c r="A7" s="79"/>
      <c r="C7" s="27" t="s">
        <v>13</v>
      </c>
      <c r="D7" s="161"/>
      <c r="E7" s="27" t="s">
        <v>15</v>
      </c>
      <c r="F7" s="161"/>
      <c r="G7" s="27" t="s">
        <v>282</v>
      </c>
      <c r="H7" s="161"/>
      <c r="I7" s="27" t="s">
        <v>285</v>
      </c>
      <c r="J7" s="120"/>
      <c r="K7" s="27" t="s">
        <v>13</v>
      </c>
      <c r="L7" s="161"/>
      <c r="M7" s="27" t="s">
        <v>15</v>
      </c>
      <c r="N7" s="161"/>
      <c r="O7" s="27" t="s">
        <v>282</v>
      </c>
      <c r="P7" s="161"/>
      <c r="Q7" s="115" t="s">
        <v>285</v>
      </c>
      <c r="R7" s="115"/>
    </row>
    <row r="8" spans="1:18" ht="21.75" customHeight="1" x14ac:dyDescent="0.2">
      <c r="A8" s="29" t="s">
        <v>93</v>
      </c>
      <c r="C8" s="116">
        <v>10441176</v>
      </c>
      <c r="D8" s="120"/>
      <c r="E8" s="116">
        <v>25335263497</v>
      </c>
      <c r="F8" s="120"/>
      <c r="G8" s="116">
        <v>31386250232</v>
      </c>
      <c r="H8" s="120"/>
      <c r="I8" s="116">
        <v>-6050986734</v>
      </c>
      <c r="J8" s="120"/>
      <c r="K8" s="116">
        <v>10441176</v>
      </c>
      <c r="L8" s="120"/>
      <c r="M8" s="116">
        <v>25335263497</v>
      </c>
      <c r="N8" s="120"/>
      <c r="O8" s="116">
        <v>33750184410</v>
      </c>
      <c r="P8" s="120"/>
      <c r="Q8" s="124">
        <v>-8414920912</v>
      </c>
      <c r="R8" s="124"/>
    </row>
    <row r="9" spans="1:18" ht="21.75" customHeight="1" x14ac:dyDescent="0.2">
      <c r="A9" s="30" t="s">
        <v>71</v>
      </c>
      <c r="C9" s="117">
        <v>10518392</v>
      </c>
      <c r="D9" s="120"/>
      <c r="E9" s="117">
        <v>56356802789</v>
      </c>
      <c r="F9" s="120"/>
      <c r="G9" s="117">
        <v>59493545059</v>
      </c>
      <c r="H9" s="120"/>
      <c r="I9" s="117">
        <v>-3136742269</v>
      </c>
      <c r="J9" s="120"/>
      <c r="K9" s="117">
        <v>10518392</v>
      </c>
      <c r="L9" s="120"/>
      <c r="M9" s="117">
        <v>56356802789</v>
      </c>
      <c r="N9" s="120"/>
      <c r="O9" s="117">
        <v>48390386567</v>
      </c>
      <c r="P9" s="120"/>
      <c r="Q9" s="125">
        <v>7966416222</v>
      </c>
      <c r="R9" s="125"/>
    </row>
    <row r="10" spans="1:18" ht="21.75" customHeight="1" x14ac:dyDescent="0.2">
      <c r="A10" s="30" t="s">
        <v>53</v>
      </c>
      <c r="C10" s="117">
        <v>3977812</v>
      </c>
      <c r="D10" s="120"/>
      <c r="E10" s="117">
        <v>50613043438</v>
      </c>
      <c r="F10" s="120"/>
      <c r="G10" s="117">
        <v>61249690848</v>
      </c>
      <c r="H10" s="120"/>
      <c r="I10" s="117">
        <v>-10636647409</v>
      </c>
      <c r="J10" s="120"/>
      <c r="K10" s="117">
        <v>3977812</v>
      </c>
      <c r="L10" s="120"/>
      <c r="M10" s="117">
        <v>50613043438</v>
      </c>
      <c r="N10" s="120"/>
      <c r="O10" s="117">
        <v>60832542852</v>
      </c>
      <c r="P10" s="120"/>
      <c r="Q10" s="125">
        <v>-10219499413</v>
      </c>
      <c r="R10" s="125"/>
    </row>
    <row r="11" spans="1:18" ht="21.75" customHeight="1" x14ac:dyDescent="0.2">
      <c r="A11" s="30" t="s">
        <v>52</v>
      </c>
      <c r="C11" s="117">
        <v>53765883</v>
      </c>
      <c r="D11" s="120"/>
      <c r="E11" s="117">
        <v>122605068935</v>
      </c>
      <c r="F11" s="120"/>
      <c r="G11" s="117">
        <v>126113318235</v>
      </c>
      <c r="H11" s="120"/>
      <c r="I11" s="117">
        <v>-3508249299</v>
      </c>
      <c r="J11" s="120"/>
      <c r="K11" s="117">
        <v>53765883</v>
      </c>
      <c r="L11" s="120"/>
      <c r="M11" s="117">
        <v>122605068935</v>
      </c>
      <c r="N11" s="120"/>
      <c r="O11" s="117">
        <v>123592210939</v>
      </c>
      <c r="P11" s="120"/>
      <c r="Q11" s="125">
        <v>-987142003</v>
      </c>
      <c r="R11" s="125"/>
    </row>
    <row r="12" spans="1:18" ht="21.75" customHeight="1" x14ac:dyDescent="0.2">
      <c r="A12" s="30" t="s">
        <v>114</v>
      </c>
      <c r="C12" s="117">
        <v>3166387</v>
      </c>
      <c r="D12" s="120"/>
      <c r="E12" s="117">
        <v>111045458066</v>
      </c>
      <c r="F12" s="120"/>
      <c r="G12" s="117">
        <v>138964199933</v>
      </c>
      <c r="H12" s="120"/>
      <c r="I12" s="117">
        <v>-27918741866</v>
      </c>
      <c r="J12" s="120"/>
      <c r="K12" s="117">
        <v>3166387</v>
      </c>
      <c r="L12" s="120"/>
      <c r="M12" s="117">
        <v>111045458066</v>
      </c>
      <c r="N12" s="120"/>
      <c r="O12" s="117">
        <v>133180747995</v>
      </c>
      <c r="P12" s="120"/>
      <c r="Q12" s="125">
        <v>-22135289928</v>
      </c>
      <c r="R12" s="125"/>
    </row>
    <row r="13" spans="1:18" ht="21.75" customHeight="1" x14ac:dyDescent="0.2">
      <c r="A13" s="30" t="s">
        <v>61</v>
      </c>
      <c r="C13" s="117">
        <v>12795497</v>
      </c>
      <c r="D13" s="120"/>
      <c r="E13" s="117">
        <v>31772970754</v>
      </c>
      <c r="F13" s="120"/>
      <c r="G13" s="117">
        <v>37967300921</v>
      </c>
      <c r="H13" s="120"/>
      <c r="I13" s="117">
        <v>-6194330166</v>
      </c>
      <c r="J13" s="120"/>
      <c r="K13" s="117">
        <v>12795497</v>
      </c>
      <c r="L13" s="120"/>
      <c r="M13" s="117">
        <v>31772970754</v>
      </c>
      <c r="N13" s="120"/>
      <c r="O13" s="117">
        <v>35698399899</v>
      </c>
      <c r="P13" s="120"/>
      <c r="Q13" s="125">
        <v>-3925429144</v>
      </c>
      <c r="R13" s="125"/>
    </row>
    <row r="14" spans="1:18" ht="21.75" customHeight="1" x14ac:dyDescent="0.2">
      <c r="A14" s="30" t="s">
        <v>56</v>
      </c>
      <c r="C14" s="117">
        <v>4288520</v>
      </c>
      <c r="D14" s="120"/>
      <c r="E14" s="117">
        <v>27283221158</v>
      </c>
      <c r="F14" s="120"/>
      <c r="G14" s="117">
        <v>36657565428</v>
      </c>
      <c r="H14" s="120"/>
      <c r="I14" s="117">
        <v>-9374344269</v>
      </c>
      <c r="J14" s="120"/>
      <c r="K14" s="117">
        <v>4288520</v>
      </c>
      <c r="L14" s="120"/>
      <c r="M14" s="117">
        <v>27283221158</v>
      </c>
      <c r="N14" s="120"/>
      <c r="O14" s="117">
        <v>46728966324</v>
      </c>
      <c r="P14" s="120"/>
      <c r="Q14" s="125">
        <v>-19445745165</v>
      </c>
      <c r="R14" s="125"/>
    </row>
    <row r="15" spans="1:18" ht="21.75" customHeight="1" x14ac:dyDescent="0.2">
      <c r="A15" s="30" t="s">
        <v>99</v>
      </c>
      <c r="C15" s="117">
        <v>23269418</v>
      </c>
      <c r="D15" s="120"/>
      <c r="E15" s="117">
        <v>97520148283</v>
      </c>
      <c r="F15" s="120"/>
      <c r="G15" s="117">
        <v>117042682712</v>
      </c>
      <c r="H15" s="120"/>
      <c r="I15" s="117">
        <v>-19522534428</v>
      </c>
      <c r="J15" s="120"/>
      <c r="K15" s="117">
        <v>23269418</v>
      </c>
      <c r="L15" s="120"/>
      <c r="M15" s="117">
        <v>97520148283</v>
      </c>
      <c r="N15" s="120"/>
      <c r="O15" s="117">
        <v>154681651277</v>
      </c>
      <c r="P15" s="120"/>
      <c r="Q15" s="125">
        <v>-57161502993</v>
      </c>
      <c r="R15" s="125"/>
    </row>
    <row r="16" spans="1:18" ht="21.75" customHeight="1" x14ac:dyDescent="0.2">
      <c r="A16" s="30" t="s">
        <v>46</v>
      </c>
      <c r="C16" s="117">
        <v>3590443</v>
      </c>
      <c r="D16" s="120"/>
      <c r="E16" s="117">
        <v>5710527782</v>
      </c>
      <c r="F16" s="120"/>
      <c r="G16" s="117">
        <v>8201745527</v>
      </c>
      <c r="H16" s="120"/>
      <c r="I16" s="117">
        <v>-2491217744</v>
      </c>
      <c r="J16" s="120"/>
      <c r="K16" s="117">
        <v>3590443</v>
      </c>
      <c r="L16" s="120"/>
      <c r="M16" s="117">
        <v>5710527782</v>
      </c>
      <c r="N16" s="120"/>
      <c r="O16" s="117">
        <v>8605540597</v>
      </c>
      <c r="P16" s="120"/>
      <c r="Q16" s="125">
        <v>-2895012814</v>
      </c>
      <c r="R16" s="125"/>
    </row>
    <row r="17" spans="1:18" ht="21.75" customHeight="1" x14ac:dyDescent="0.2">
      <c r="A17" s="30" t="s">
        <v>88</v>
      </c>
      <c r="C17" s="117">
        <v>33127512</v>
      </c>
      <c r="D17" s="120"/>
      <c r="E17" s="117">
        <v>51700733186</v>
      </c>
      <c r="F17" s="120"/>
      <c r="G17" s="117">
        <v>58089231427</v>
      </c>
      <c r="H17" s="120"/>
      <c r="I17" s="117">
        <v>-6388498240</v>
      </c>
      <c r="J17" s="120"/>
      <c r="K17" s="117">
        <v>33127512</v>
      </c>
      <c r="L17" s="120"/>
      <c r="M17" s="117">
        <v>51700733186</v>
      </c>
      <c r="N17" s="120"/>
      <c r="O17" s="117">
        <v>53390042861</v>
      </c>
      <c r="P17" s="120"/>
      <c r="Q17" s="125">
        <v>-1689309674</v>
      </c>
      <c r="R17" s="125"/>
    </row>
    <row r="18" spans="1:18" ht="21.75" customHeight="1" x14ac:dyDescent="0.2">
      <c r="A18" s="30" t="s">
        <v>66</v>
      </c>
      <c r="C18" s="117">
        <v>7616503</v>
      </c>
      <c r="D18" s="120"/>
      <c r="E18" s="117">
        <v>22537902933</v>
      </c>
      <c r="F18" s="120"/>
      <c r="G18" s="117">
        <v>28954031987</v>
      </c>
      <c r="H18" s="120"/>
      <c r="I18" s="117">
        <v>-6416129053</v>
      </c>
      <c r="J18" s="120"/>
      <c r="K18" s="117">
        <v>7616503</v>
      </c>
      <c r="L18" s="120"/>
      <c r="M18" s="117">
        <v>22537902933</v>
      </c>
      <c r="N18" s="120"/>
      <c r="O18" s="117">
        <v>30617143835</v>
      </c>
      <c r="P18" s="120"/>
      <c r="Q18" s="125">
        <v>-8079240901</v>
      </c>
      <c r="R18" s="125"/>
    </row>
    <row r="19" spans="1:18" ht="21.75" customHeight="1" x14ac:dyDescent="0.2">
      <c r="A19" s="30" t="s">
        <v>48</v>
      </c>
      <c r="C19" s="117">
        <v>1578947</v>
      </c>
      <c r="D19" s="120"/>
      <c r="E19" s="117">
        <v>41420484282</v>
      </c>
      <c r="F19" s="120"/>
      <c r="G19" s="117">
        <v>56974747232</v>
      </c>
      <c r="H19" s="120"/>
      <c r="I19" s="117">
        <v>-15554262949</v>
      </c>
      <c r="J19" s="120"/>
      <c r="K19" s="117">
        <v>1578947</v>
      </c>
      <c r="L19" s="120"/>
      <c r="M19" s="117">
        <v>41420484282</v>
      </c>
      <c r="N19" s="120"/>
      <c r="O19" s="117">
        <v>44966831613</v>
      </c>
      <c r="P19" s="120"/>
      <c r="Q19" s="125">
        <v>-3546347330</v>
      </c>
      <c r="R19" s="125"/>
    </row>
    <row r="20" spans="1:18" ht="21.75" customHeight="1" x14ac:dyDescent="0.2">
      <c r="A20" s="30" t="s">
        <v>113</v>
      </c>
      <c r="C20" s="117">
        <v>7185441</v>
      </c>
      <c r="D20" s="120"/>
      <c r="E20" s="117">
        <v>31930670763</v>
      </c>
      <c r="F20" s="120"/>
      <c r="G20" s="117">
        <v>42284710746</v>
      </c>
      <c r="H20" s="120"/>
      <c r="I20" s="117">
        <v>-10354039982</v>
      </c>
      <c r="J20" s="120"/>
      <c r="K20" s="117">
        <v>7185441</v>
      </c>
      <c r="L20" s="120"/>
      <c r="M20" s="117">
        <v>31930670763</v>
      </c>
      <c r="N20" s="120"/>
      <c r="O20" s="117">
        <v>48881986552</v>
      </c>
      <c r="P20" s="120"/>
      <c r="Q20" s="125">
        <v>-16951315788</v>
      </c>
      <c r="R20" s="125"/>
    </row>
    <row r="21" spans="1:18" ht="21.75" customHeight="1" x14ac:dyDescent="0.2">
      <c r="A21" s="30" t="s">
        <v>69</v>
      </c>
      <c r="C21" s="117">
        <v>19362895</v>
      </c>
      <c r="D21" s="120"/>
      <c r="E21" s="117">
        <v>38668600721</v>
      </c>
      <c r="F21" s="120"/>
      <c r="G21" s="117">
        <v>44794013031</v>
      </c>
      <c r="H21" s="120"/>
      <c r="I21" s="117">
        <v>-6125412309</v>
      </c>
      <c r="J21" s="120"/>
      <c r="K21" s="117">
        <v>19362895</v>
      </c>
      <c r="L21" s="120"/>
      <c r="M21" s="117">
        <v>38668600721</v>
      </c>
      <c r="N21" s="120"/>
      <c r="O21" s="117">
        <v>47768161389</v>
      </c>
      <c r="P21" s="120"/>
      <c r="Q21" s="125">
        <v>-9099560667</v>
      </c>
      <c r="R21" s="125"/>
    </row>
    <row r="22" spans="1:18" ht="21.75" customHeight="1" x14ac:dyDescent="0.2">
      <c r="A22" s="30" t="s">
        <v>92</v>
      </c>
      <c r="C22" s="117">
        <v>7816114</v>
      </c>
      <c r="D22" s="120"/>
      <c r="E22" s="117">
        <v>25484314639</v>
      </c>
      <c r="F22" s="120"/>
      <c r="G22" s="117">
        <v>29524510862</v>
      </c>
      <c r="H22" s="120"/>
      <c r="I22" s="117">
        <v>-4040196222</v>
      </c>
      <c r="J22" s="120"/>
      <c r="K22" s="117">
        <v>7816114</v>
      </c>
      <c r="L22" s="120"/>
      <c r="M22" s="117">
        <v>25484314639</v>
      </c>
      <c r="N22" s="120"/>
      <c r="O22" s="117">
        <v>27121483077</v>
      </c>
      <c r="P22" s="120"/>
      <c r="Q22" s="125">
        <v>-1637168437</v>
      </c>
      <c r="R22" s="125"/>
    </row>
    <row r="23" spans="1:18" ht="21.75" customHeight="1" x14ac:dyDescent="0.2">
      <c r="A23" s="30" t="s">
        <v>47</v>
      </c>
      <c r="C23" s="117">
        <v>5607293</v>
      </c>
      <c r="D23" s="120"/>
      <c r="E23" s="117">
        <v>30500542807</v>
      </c>
      <c r="F23" s="120"/>
      <c r="G23" s="117">
        <v>47043965880</v>
      </c>
      <c r="H23" s="120"/>
      <c r="I23" s="117">
        <v>-16543423072</v>
      </c>
      <c r="J23" s="120"/>
      <c r="K23" s="117">
        <v>5607293</v>
      </c>
      <c r="L23" s="120"/>
      <c r="M23" s="117">
        <v>30500542807</v>
      </c>
      <c r="N23" s="120"/>
      <c r="O23" s="117">
        <v>47492223366</v>
      </c>
      <c r="P23" s="120"/>
      <c r="Q23" s="125">
        <v>-16991680558</v>
      </c>
      <c r="R23" s="125"/>
    </row>
    <row r="24" spans="1:18" ht="21.75" customHeight="1" x14ac:dyDescent="0.2">
      <c r="A24" s="30" t="s">
        <v>38</v>
      </c>
      <c r="C24" s="117">
        <v>14890383</v>
      </c>
      <c r="D24" s="120"/>
      <c r="E24" s="117">
        <v>22720740314</v>
      </c>
      <c r="F24" s="120"/>
      <c r="G24" s="117">
        <v>24109343085</v>
      </c>
      <c r="H24" s="120"/>
      <c r="I24" s="117">
        <v>-1388602770</v>
      </c>
      <c r="J24" s="120"/>
      <c r="K24" s="117">
        <v>14890383</v>
      </c>
      <c r="L24" s="120"/>
      <c r="M24" s="117">
        <v>22720740314</v>
      </c>
      <c r="N24" s="120"/>
      <c r="O24" s="117">
        <v>25651291146</v>
      </c>
      <c r="P24" s="120"/>
      <c r="Q24" s="125">
        <v>-2930550831</v>
      </c>
      <c r="R24" s="125"/>
    </row>
    <row r="25" spans="1:18" ht="21.75" customHeight="1" x14ac:dyDescent="0.2">
      <c r="A25" s="30" t="s">
        <v>64</v>
      </c>
      <c r="C25" s="117">
        <v>88027768</v>
      </c>
      <c r="D25" s="120"/>
      <c r="E25" s="117">
        <v>104129763308</v>
      </c>
      <c r="F25" s="120"/>
      <c r="G25" s="117">
        <v>111655107547</v>
      </c>
      <c r="H25" s="120"/>
      <c r="I25" s="117">
        <v>-7525344238</v>
      </c>
      <c r="J25" s="120"/>
      <c r="K25" s="117">
        <v>88027768</v>
      </c>
      <c r="L25" s="120"/>
      <c r="M25" s="117">
        <v>104129763308</v>
      </c>
      <c r="N25" s="120"/>
      <c r="O25" s="117">
        <v>109686935952</v>
      </c>
      <c r="P25" s="120"/>
      <c r="Q25" s="125">
        <v>-5557172643</v>
      </c>
      <c r="R25" s="125"/>
    </row>
    <row r="26" spans="1:18" ht="21.75" customHeight="1" x14ac:dyDescent="0.2">
      <c r="A26" s="30" t="s">
        <v>76</v>
      </c>
      <c r="C26" s="117">
        <v>41352</v>
      </c>
      <c r="D26" s="120"/>
      <c r="E26" s="117">
        <v>743195677</v>
      </c>
      <c r="F26" s="120"/>
      <c r="G26" s="117">
        <v>815953218</v>
      </c>
      <c r="H26" s="120"/>
      <c r="I26" s="117">
        <v>-72757540</v>
      </c>
      <c r="J26" s="120"/>
      <c r="K26" s="117">
        <v>41352</v>
      </c>
      <c r="L26" s="120"/>
      <c r="M26" s="117">
        <v>743195677</v>
      </c>
      <c r="N26" s="120"/>
      <c r="O26" s="117">
        <v>620907355</v>
      </c>
      <c r="P26" s="120"/>
      <c r="Q26" s="125">
        <v>122288322</v>
      </c>
      <c r="R26" s="125"/>
    </row>
    <row r="27" spans="1:18" ht="21.75" customHeight="1" x14ac:dyDescent="0.2">
      <c r="A27" s="30" t="s">
        <v>112</v>
      </c>
      <c r="C27" s="117">
        <v>48137594</v>
      </c>
      <c r="D27" s="120"/>
      <c r="E27" s="117">
        <v>49478115276</v>
      </c>
      <c r="F27" s="120"/>
      <c r="G27" s="117">
        <v>46176384179</v>
      </c>
      <c r="H27" s="120"/>
      <c r="I27" s="117">
        <v>3301731097</v>
      </c>
      <c r="J27" s="120"/>
      <c r="K27" s="117">
        <v>48137594</v>
      </c>
      <c r="L27" s="120"/>
      <c r="M27" s="117">
        <v>49478115276</v>
      </c>
      <c r="N27" s="120"/>
      <c r="O27" s="117">
        <v>45932607969</v>
      </c>
      <c r="P27" s="120"/>
      <c r="Q27" s="125">
        <v>3545507307</v>
      </c>
      <c r="R27" s="125"/>
    </row>
    <row r="28" spans="1:18" ht="21.75" customHeight="1" x14ac:dyDescent="0.2">
      <c r="A28" s="30" t="s">
        <v>23</v>
      </c>
      <c r="C28" s="117">
        <v>80301414</v>
      </c>
      <c r="D28" s="120"/>
      <c r="E28" s="117">
        <v>256313645703</v>
      </c>
      <c r="F28" s="120"/>
      <c r="G28" s="117">
        <v>272952382653</v>
      </c>
      <c r="H28" s="120"/>
      <c r="I28" s="117">
        <v>-16638736949</v>
      </c>
      <c r="J28" s="120"/>
      <c r="K28" s="117">
        <v>80301414</v>
      </c>
      <c r="L28" s="120"/>
      <c r="M28" s="117">
        <v>256313645703</v>
      </c>
      <c r="N28" s="120"/>
      <c r="O28" s="117">
        <v>224396518994</v>
      </c>
      <c r="P28" s="120"/>
      <c r="Q28" s="125">
        <v>31917126709</v>
      </c>
      <c r="R28" s="125"/>
    </row>
    <row r="29" spans="1:18" ht="21.75" customHeight="1" x14ac:dyDescent="0.2">
      <c r="A29" s="30" t="s">
        <v>28</v>
      </c>
      <c r="C29" s="117">
        <v>4748472</v>
      </c>
      <c r="D29" s="120"/>
      <c r="E29" s="117">
        <v>30525653631</v>
      </c>
      <c r="F29" s="120"/>
      <c r="G29" s="117">
        <v>30866973379</v>
      </c>
      <c r="H29" s="120"/>
      <c r="I29" s="117">
        <v>-341319747</v>
      </c>
      <c r="J29" s="120"/>
      <c r="K29" s="117">
        <v>4748472</v>
      </c>
      <c r="L29" s="120"/>
      <c r="M29" s="117">
        <v>30525653631</v>
      </c>
      <c r="N29" s="120"/>
      <c r="O29" s="117">
        <v>25674733077</v>
      </c>
      <c r="P29" s="120"/>
      <c r="Q29" s="125">
        <v>4850920554</v>
      </c>
      <c r="R29" s="125"/>
    </row>
    <row r="30" spans="1:18" ht="21.75" customHeight="1" x14ac:dyDescent="0.2">
      <c r="A30" s="30" t="s">
        <v>29</v>
      </c>
      <c r="C30" s="117">
        <v>174066369</v>
      </c>
      <c r="D30" s="120"/>
      <c r="E30" s="117">
        <v>257815704415</v>
      </c>
      <c r="F30" s="120"/>
      <c r="G30" s="117">
        <v>249661510171</v>
      </c>
      <c r="H30" s="120"/>
      <c r="I30" s="117">
        <v>8154194244</v>
      </c>
      <c r="J30" s="120"/>
      <c r="K30" s="117">
        <v>174066369</v>
      </c>
      <c r="L30" s="120"/>
      <c r="M30" s="117">
        <v>257815704415</v>
      </c>
      <c r="N30" s="120"/>
      <c r="O30" s="117">
        <v>271587987306</v>
      </c>
      <c r="P30" s="120"/>
      <c r="Q30" s="125">
        <v>-13772282890</v>
      </c>
      <c r="R30" s="125"/>
    </row>
    <row r="31" spans="1:18" ht="21.75" customHeight="1" x14ac:dyDescent="0.2">
      <c r="A31" s="30" t="s">
        <v>37</v>
      </c>
      <c r="C31" s="117">
        <v>14563130</v>
      </c>
      <c r="D31" s="120"/>
      <c r="E31" s="117">
        <v>68618512244</v>
      </c>
      <c r="F31" s="120"/>
      <c r="G31" s="117">
        <v>76146281520</v>
      </c>
      <c r="H31" s="120"/>
      <c r="I31" s="117">
        <v>-7527769275</v>
      </c>
      <c r="J31" s="120"/>
      <c r="K31" s="117">
        <v>14563130</v>
      </c>
      <c r="L31" s="120"/>
      <c r="M31" s="117">
        <v>68618512244</v>
      </c>
      <c r="N31" s="120"/>
      <c r="O31" s="117">
        <v>66148612510</v>
      </c>
      <c r="P31" s="120"/>
      <c r="Q31" s="125">
        <v>2469899734</v>
      </c>
      <c r="R31" s="125"/>
    </row>
    <row r="32" spans="1:18" ht="21.75" customHeight="1" x14ac:dyDescent="0.2">
      <c r="A32" s="30" t="s">
        <v>50</v>
      </c>
      <c r="C32" s="117">
        <v>5966228</v>
      </c>
      <c r="D32" s="120"/>
      <c r="E32" s="117">
        <v>9803494943</v>
      </c>
      <c r="F32" s="120"/>
      <c r="G32" s="117">
        <v>9803494943</v>
      </c>
      <c r="H32" s="120"/>
      <c r="I32" s="117">
        <v>0</v>
      </c>
      <c r="J32" s="120"/>
      <c r="K32" s="117">
        <v>5966228</v>
      </c>
      <c r="L32" s="120"/>
      <c r="M32" s="117">
        <v>9803494943</v>
      </c>
      <c r="N32" s="120"/>
      <c r="O32" s="117">
        <v>10727277944</v>
      </c>
      <c r="P32" s="120"/>
      <c r="Q32" s="125">
        <v>-923783000</v>
      </c>
      <c r="R32" s="125"/>
    </row>
    <row r="33" spans="1:18" ht="21.75" customHeight="1" x14ac:dyDescent="0.2">
      <c r="A33" s="30" t="s">
        <v>97</v>
      </c>
      <c r="C33" s="117">
        <v>1760000</v>
      </c>
      <c r="D33" s="120"/>
      <c r="E33" s="117">
        <v>19006872192</v>
      </c>
      <c r="F33" s="120"/>
      <c r="G33" s="117">
        <v>23968533600</v>
      </c>
      <c r="H33" s="120"/>
      <c r="I33" s="117">
        <v>-4961661408</v>
      </c>
      <c r="J33" s="120"/>
      <c r="K33" s="117">
        <v>1760000</v>
      </c>
      <c r="L33" s="120"/>
      <c r="M33" s="117">
        <v>19006872192</v>
      </c>
      <c r="N33" s="120"/>
      <c r="O33" s="117">
        <v>27302336919</v>
      </c>
      <c r="P33" s="120"/>
      <c r="Q33" s="125">
        <v>-8295464727</v>
      </c>
      <c r="R33" s="125"/>
    </row>
    <row r="34" spans="1:18" ht="21.75" customHeight="1" x14ac:dyDescent="0.2">
      <c r="A34" s="30" t="s">
        <v>91</v>
      </c>
      <c r="C34" s="117">
        <v>8416173</v>
      </c>
      <c r="D34" s="120"/>
      <c r="E34" s="117">
        <v>46247782948</v>
      </c>
      <c r="F34" s="120"/>
      <c r="G34" s="117">
        <v>63916979327</v>
      </c>
      <c r="H34" s="120"/>
      <c r="I34" s="117">
        <v>-17669196378</v>
      </c>
      <c r="J34" s="120"/>
      <c r="K34" s="117">
        <v>8416173</v>
      </c>
      <c r="L34" s="120"/>
      <c r="M34" s="117">
        <v>46247782948</v>
      </c>
      <c r="N34" s="120"/>
      <c r="O34" s="117">
        <v>66339307595</v>
      </c>
      <c r="P34" s="120"/>
      <c r="Q34" s="125">
        <v>-20091524646</v>
      </c>
      <c r="R34" s="125"/>
    </row>
    <row r="35" spans="1:18" ht="21.75" customHeight="1" x14ac:dyDescent="0.2">
      <c r="A35" s="30" t="s">
        <v>96</v>
      </c>
      <c r="C35" s="117">
        <v>39606103</v>
      </c>
      <c r="D35" s="120"/>
      <c r="E35" s="117">
        <v>75591257639</v>
      </c>
      <c r="F35" s="120"/>
      <c r="G35" s="117">
        <v>82014961637</v>
      </c>
      <c r="H35" s="120"/>
      <c r="I35" s="117">
        <v>-6423703997</v>
      </c>
      <c r="J35" s="120"/>
      <c r="K35" s="117">
        <v>39606103</v>
      </c>
      <c r="L35" s="120"/>
      <c r="M35" s="117">
        <v>75591257639</v>
      </c>
      <c r="N35" s="120"/>
      <c r="O35" s="117">
        <v>76109339829</v>
      </c>
      <c r="P35" s="120"/>
      <c r="Q35" s="125">
        <v>-518082189</v>
      </c>
      <c r="R35" s="125"/>
    </row>
    <row r="36" spans="1:18" ht="21.75" customHeight="1" x14ac:dyDescent="0.2">
      <c r="A36" s="30" t="s">
        <v>95</v>
      </c>
      <c r="C36" s="117">
        <v>12105019</v>
      </c>
      <c r="D36" s="120"/>
      <c r="E36" s="117">
        <v>20275595120</v>
      </c>
      <c r="F36" s="120"/>
      <c r="G36" s="117">
        <v>24787967922</v>
      </c>
      <c r="H36" s="120"/>
      <c r="I36" s="117">
        <v>-4512372801</v>
      </c>
      <c r="J36" s="120"/>
      <c r="K36" s="117">
        <v>12105019</v>
      </c>
      <c r="L36" s="120"/>
      <c r="M36" s="117">
        <v>20275595120</v>
      </c>
      <c r="N36" s="120"/>
      <c r="O36" s="117">
        <v>26413112185</v>
      </c>
      <c r="P36" s="120"/>
      <c r="Q36" s="125">
        <v>-6137517064</v>
      </c>
      <c r="R36" s="125"/>
    </row>
    <row r="37" spans="1:18" ht="21.75" customHeight="1" x14ac:dyDescent="0.2">
      <c r="A37" s="30" t="s">
        <v>73</v>
      </c>
      <c r="C37" s="117">
        <v>2800000</v>
      </c>
      <c r="D37" s="120"/>
      <c r="E37" s="117">
        <v>5703063660</v>
      </c>
      <c r="F37" s="120"/>
      <c r="G37" s="117">
        <v>6691149360</v>
      </c>
      <c r="H37" s="120"/>
      <c r="I37" s="117">
        <v>-988085700</v>
      </c>
      <c r="J37" s="120"/>
      <c r="K37" s="117">
        <v>2800000</v>
      </c>
      <c r="L37" s="120"/>
      <c r="M37" s="117">
        <v>5703063660</v>
      </c>
      <c r="N37" s="120"/>
      <c r="O37" s="117">
        <v>7542851400</v>
      </c>
      <c r="P37" s="120"/>
      <c r="Q37" s="125">
        <v>-1839787740</v>
      </c>
      <c r="R37" s="125"/>
    </row>
    <row r="38" spans="1:18" ht="21.75" customHeight="1" x14ac:dyDescent="0.2">
      <c r="A38" s="30" t="s">
        <v>117</v>
      </c>
      <c r="C38" s="117">
        <v>4053651</v>
      </c>
      <c r="D38" s="120"/>
      <c r="E38" s="117">
        <v>16021418343</v>
      </c>
      <c r="F38" s="120"/>
      <c r="G38" s="117">
        <v>20470021424</v>
      </c>
      <c r="H38" s="120"/>
      <c r="I38" s="117">
        <v>-4448603080</v>
      </c>
      <c r="J38" s="120"/>
      <c r="K38" s="117">
        <v>4053651</v>
      </c>
      <c r="L38" s="120"/>
      <c r="M38" s="117">
        <v>16021418343</v>
      </c>
      <c r="N38" s="120"/>
      <c r="O38" s="117">
        <v>20074900391</v>
      </c>
      <c r="P38" s="120"/>
      <c r="Q38" s="125">
        <v>-4053482047</v>
      </c>
      <c r="R38" s="125"/>
    </row>
    <row r="39" spans="1:18" ht="21.75" customHeight="1" x14ac:dyDescent="0.2">
      <c r="A39" s="30" t="s">
        <v>79</v>
      </c>
      <c r="C39" s="117">
        <v>2089551</v>
      </c>
      <c r="D39" s="120"/>
      <c r="E39" s="117">
        <v>11341065216</v>
      </c>
      <c r="F39" s="120"/>
      <c r="G39" s="117">
        <v>13252013934</v>
      </c>
      <c r="H39" s="120"/>
      <c r="I39" s="117">
        <v>-1910948717</v>
      </c>
      <c r="J39" s="120"/>
      <c r="K39" s="117">
        <v>2089551</v>
      </c>
      <c r="L39" s="120"/>
      <c r="M39" s="117">
        <v>11341065216</v>
      </c>
      <c r="N39" s="120"/>
      <c r="O39" s="117">
        <v>13083996548</v>
      </c>
      <c r="P39" s="120"/>
      <c r="Q39" s="125">
        <v>-1742931331</v>
      </c>
      <c r="R39" s="125"/>
    </row>
    <row r="40" spans="1:18" ht="21.75" customHeight="1" x14ac:dyDescent="0.2">
      <c r="A40" s="30" t="s">
        <v>119</v>
      </c>
      <c r="C40" s="117">
        <v>2000000</v>
      </c>
      <c r="D40" s="120"/>
      <c r="E40" s="117">
        <v>17574804000</v>
      </c>
      <c r="F40" s="120"/>
      <c r="G40" s="117">
        <v>18757015806</v>
      </c>
      <c r="H40" s="120"/>
      <c r="I40" s="117">
        <v>-1182211806</v>
      </c>
      <c r="J40" s="120"/>
      <c r="K40" s="117">
        <v>2000000</v>
      </c>
      <c r="L40" s="120"/>
      <c r="M40" s="117">
        <v>17574804000</v>
      </c>
      <c r="N40" s="120"/>
      <c r="O40" s="117">
        <v>18757015806</v>
      </c>
      <c r="P40" s="120"/>
      <c r="Q40" s="125">
        <v>-1182211806</v>
      </c>
      <c r="R40" s="125"/>
    </row>
    <row r="41" spans="1:18" ht="21.75" customHeight="1" x14ac:dyDescent="0.2">
      <c r="A41" s="30" t="s">
        <v>63</v>
      </c>
      <c r="C41" s="117">
        <v>3250000</v>
      </c>
      <c r="D41" s="120"/>
      <c r="E41" s="117">
        <v>3889717650</v>
      </c>
      <c r="F41" s="120"/>
      <c r="G41" s="117">
        <v>4329087750</v>
      </c>
      <c r="H41" s="120"/>
      <c r="I41" s="117">
        <v>-439370100</v>
      </c>
      <c r="J41" s="120"/>
      <c r="K41" s="117">
        <v>3250000</v>
      </c>
      <c r="L41" s="120"/>
      <c r="M41" s="117">
        <v>3889717650</v>
      </c>
      <c r="N41" s="120"/>
      <c r="O41" s="117">
        <v>4033659239</v>
      </c>
      <c r="P41" s="120"/>
      <c r="Q41" s="125">
        <v>-143941589</v>
      </c>
      <c r="R41" s="125"/>
    </row>
    <row r="42" spans="1:18" ht="21.75" customHeight="1" x14ac:dyDescent="0.2">
      <c r="A42" s="30" t="s">
        <v>80</v>
      </c>
      <c r="C42" s="117">
        <v>24760813</v>
      </c>
      <c r="D42" s="120"/>
      <c r="E42" s="117">
        <v>170325324245</v>
      </c>
      <c r="F42" s="120"/>
      <c r="G42" s="117">
        <v>180909123295</v>
      </c>
      <c r="H42" s="120"/>
      <c r="I42" s="117">
        <v>-10583799049</v>
      </c>
      <c r="J42" s="120"/>
      <c r="K42" s="117">
        <v>24760813</v>
      </c>
      <c r="L42" s="120"/>
      <c r="M42" s="117">
        <v>170325324245</v>
      </c>
      <c r="N42" s="120"/>
      <c r="O42" s="117">
        <v>175464347833</v>
      </c>
      <c r="P42" s="120"/>
      <c r="Q42" s="125">
        <v>-5139023587</v>
      </c>
      <c r="R42" s="125"/>
    </row>
    <row r="43" spans="1:18" ht="21.75" customHeight="1" x14ac:dyDescent="0.2">
      <c r="A43" s="30" t="s">
        <v>74</v>
      </c>
      <c r="C43" s="117">
        <v>12235575</v>
      </c>
      <c r="D43" s="120"/>
      <c r="E43" s="117">
        <v>46546933529</v>
      </c>
      <c r="F43" s="120"/>
      <c r="G43" s="117">
        <v>58369149204</v>
      </c>
      <c r="H43" s="120"/>
      <c r="I43" s="117">
        <v>-11822215674</v>
      </c>
      <c r="J43" s="120"/>
      <c r="K43" s="117">
        <v>12235575</v>
      </c>
      <c r="L43" s="120"/>
      <c r="M43" s="117">
        <v>46546933529</v>
      </c>
      <c r="N43" s="120"/>
      <c r="O43" s="117">
        <v>61515977940</v>
      </c>
      <c r="P43" s="120"/>
      <c r="Q43" s="125">
        <v>-14969044410</v>
      </c>
      <c r="R43" s="125"/>
    </row>
    <row r="44" spans="1:18" ht="21.75" customHeight="1" x14ac:dyDescent="0.2">
      <c r="A44" s="30" t="s">
        <v>54</v>
      </c>
      <c r="C44" s="117">
        <v>347552</v>
      </c>
      <c r="D44" s="120"/>
      <c r="E44" s="117">
        <v>2338927124</v>
      </c>
      <c r="F44" s="120"/>
      <c r="G44" s="117">
        <v>9222060822</v>
      </c>
      <c r="H44" s="120"/>
      <c r="I44" s="117">
        <v>-6883133697</v>
      </c>
      <c r="J44" s="120"/>
      <c r="K44" s="117">
        <v>347552</v>
      </c>
      <c r="L44" s="120"/>
      <c r="M44" s="117">
        <v>2338927124</v>
      </c>
      <c r="N44" s="120"/>
      <c r="O44" s="117">
        <v>1831976409</v>
      </c>
      <c r="P44" s="120"/>
      <c r="Q44" s="125">
        <v>506950715</v>
      </c>
      <c r="R44" s="125"/>
    </row>
    <row r="45" spans="1:18" ht="21.75" customHeight="1" x14ac:dyDescent="0.2">
      <c r="A45" s="30" t="s">
        <v>108</v>
      </c>
      <c r="C45" s="117">
        <v>175000</v>
      </c>
      <c r="D45" s="120"/>
      <c r="E45" s="117">
        <v>8036894250</v>
      </c>
      <c r="F45" s="120"/>
      <c r="G45" s="117">
        <v>8854500375</v>
      </c>
      <c r="H45" s="120"/>
      <c r="I45" s="117">
        <v>-817606125</v>
      </c>
      <c r="J45" s="120"/>
      <c r="K45" s="117">
        <v>175000</v>
      </c>
      <c r="L45" s="120"/>
      <c r="M45" s="117">
        <v>8036894250</v>
      </c>
      <c r="N45" s="120"/>
      <c r="O45" s="117">
        <v>7027375067</v>
      </c>
      <c r="P45" s="120"/>
      <c r="Q45" s="125">
        <v>1009519183</v>
      </c>
      <c r="R45" s="125"/>
    </row>
    <row r="46" spans="1:18" ht="21.75" customHeight="1" x14ac:dyDescent="0.2">
      <c r="A46" s="30" t="s">
        <v>72</v>
      </c>
      <c r="C46" s="117">
        <v>24018140</v>
      </c>
      <c r="D46" s="120"/>
      <c r="E46" s="117">
        <v>109133685778</v>
      </c>
      <c r="F46" s="120"/>
      <c r="G46" s="117">
        <v>122479940503</v>
      </c>
      <c r="H46" s="120"/>
      <c r="I46" s="117">
        <v>-13346254724</v>
      </c>
      <c r="J46" s="120"/>
      <c r="K46" s="117">
        <v>24018140</v>
      </c>
      <c r="L46" s="120"/>
      <c r="M46" s="117">
        <v>109133685778</v>
      </c>
      <c r="N46" s="120"/>
      <c r="O46" s="117">
        <v>99143059429</v>
      </c>
      <c r="P46" s="120"/>
      <c r="Q46" s="125">
        <v>9990626349</v>
      </c>
      <c r="R46" s="125"/>
    </row>
    <row r="47" spans="1:18" ht="21.75" customHeight="1" x14ac:dyDescent="0.2">
      <c r="A47" s="30" t="s">
        <v>115</v>
      </c>
      <c r="C47" s="117">
        <v>1949000</v>
      </c>
      <c r="D47" s="120"/>
      <c r="E47" s="117">
        <v>5308485453</v>
      </c>
      <c r="F47" s="120"/>
      <c r="G47" s="117">
        <v>10407264908</v>
      </c>
      <c r="H47" s="120"/>
      <c r="I47" s="117">
        <v>-5098779455</v>
      </c>
      <c r="J47" s="120"/>
      <c r="K47" s="117">
        <v>1949000</v>
      </c>
      <c r="L47" s="120"/>
      <c r="M47" s="117">
        <v>5308485453</v>
      </c>
      <c r="N47" s="120"/>
      <c r="O47" s="117">
        <v>6312060438</v>
      </c>
      <c r="P47" s="120"/>
      <c r="Q47" s="125">
        <v>-1003574985</v>
      </c>
      <c r="R47" s="125"/>
    </row>
    <row r="48" spans="1:18" ht="21.75" customHeight="1" x14ac:dyDescent="0.2">
      <c r="A48" s="30" t="s">
        <v>78</v>
      </c>
      <c r="C48" s="117">
        <v>81310498</v>
      </c>
      <c r="D48" s="120"/>
      <c r="E48" s="117">
        <v>185901411234</v>
      </c>
      <c r="F48" s="120"/>
      <c r="G48" s="117">
        <v>217536280022</v>
      </c>
      <c r="H48" s="120"/>
      <c r="I48" s="117">
        <v>-31634868787</v>
      </c>
      <c r="J48" s="120"/>
      <c r="K48" s="117">
        <v>81310498</v>
      </c>
      <c r="L48" s="120"/>
      <c r="M48" s="117">
        <v>185901411234</v>
      </c>
      <c r="N48" s="120"/>
      <c r="O48" s="117">
        <v>180414368468</v>
      </c>
      <c r="P48" s="120"/>
      <c r="Q48" s="125">
        <v>5487042766</v>
      </c>
      <c r="R48" s="125"/>
    </row>
    <row r="49" spans="1:18" ht="21.75" customHeight="1" x14ac:dyDescent="0.2">
      <c r="A49" s="30" t="s">
        <v>89</v>
      </c>
      <c r="C49" s="117">
        <v>2745039</v>
      </c>
      <c r="D49" s="120"/>
      <c r="E49" s="117">
        <v>23576019995</v>
      </c>
      <c r="F49" s="120"/>
      <c r="G49" s="117">
        <v>25677123628</v>
      </c>
      <c r="H49" s="120"/>
      <c r="I49" s="117">
        <v>-2101103632</v>
      </c>
      <c r="J49" s="120"/>
      <c r="K49" s="117">
        <v>2745039</v>
      </c>
      <c r="L49" s="120"/>
      <c r="M49" s="117">
        <v>23576019995</v>
      </c>
      <c r="N49" s="120"/>
      <c r="O49" s="117">
        <v>23860712074</v>
      </c>
      <c r="P49" s="120"/>
      <c r="Q49" s="125">
        <v>-284692078</v>
      </c>
      <c r="R49" s="125"/>
    </row>
    <row r="50" spans="1:18" ht="21.75" customHeight="1" x14ac:dyDescent="0.2">
      <c r="A50" s="30" t="s">
        <v>20</v>
      </c>
      <c r="C50" s="117">
        <v>18956689</v>
      </c>
      <c r="D50" s="120"/>
      <c r="E50" s="117">
        <v>185423943532</v>
      </c>
      <c r="F50" s="120"/>
      <c r="G50" s="117">
        <v>199990257746</v>
      </c>
      <c r="H50" s="120"/>
      <c r="I50" s="117">
        <v>-14566314213</v>
      </c>
      <c r="J50" s="120"/>
      <c r="K50" s="117">
        <v>18956689</v>
      </c>
      <c r="L50" s="120"/>
      <c r="M50" s="117">
        <v>185423943532</v>
      </c>
      <c r="N50" s="120"/>
      <c r="O50" s="117">
        <v>180049454269</v>
      </c>
      <c r="P50" s="120"/>
      <c r="Q50" s="125">
        <v>5374489263</v>
      </c>
      <c r="R50" s="125"/>
    </row>
    <row r="51" spans="1:18" ht="21.75" customHeight="1" x14ac:dyDescent="0.2">
      <c r="A51" s="30" t="s">
        <v>182</v>
      </c>
      <c r="C51" s="117">
        <v>41074</v>
      </c>
      <c r="D51" s="120"/>
      <c r="E51" s="117">
        <v>393364464794</v>
      </c>
      <c r="F51" s="120"/>
      <c r="G51" s="117">
        <v>365910522032</v>
      </c>
      <c r="H51" s="120"/>
      <c r="I51" s="117">
        <v>27453942762</v>
      </c>
      <c r="J51" s="120"/>
      <c r="K51" s="117">
        <v>41074</v>
      </c>
      <c r="L51" s="120"/>
      <c r="M51" s="117">
        <v>393364464794</v>
      </c>
      <c r="N51" s="120"/>
      <c r="O51" s="117">
        <v>349993587701</v>
      </c>
      <c r="P51" s="120"/>
      <c r="Q51" s="125">
        <v>43370877093</v>
      </c>
      <c r="R51" s="125"/>
    </row>
    <row r="52" spans="1:18" ht="21.75" customHeight="1" x14ac:dyDescent="0.2">
      <c r="A52" s="30" t="s">
        <v>55</v>
      </c>
      <c r="C52" s="117">
        <v>4059597</v>
      </c>
      <c r="D52" s="120"/>
      <c r="E52" s="117">
        <v>26767089424</v>
      </c>
      <c r="F52" s="120"/>
      <c r="G52" s="117">
        <v>30341342423</v>
      </c>
      <c r="H52" s="120"/>
      <c r="I52" s="117">
        <v>-3574252998</v>
      </c>
      <c r="J52" s="120"/>
      <c r="K52" s="117">
        <v>4059597</v>
      </c>
      <c r="L52" s="120"/>
      <c r="M52" s="117">
        <v>26767089424</v>
      </c>
      <c r="N52" s="120"/>
      <c r="O52" s="117">
        <v>38269979082</v>
      </c>
      <c r="P52" s="120"/>
      <c r="Q52" s="125">
        <v>-11502889657</v>
      </c>
      <c r="R52" s="125"/>
    </row>
    <row r="53" spans="1:18" ht="21.75" customHeight="1" x14ac:dyDescent="0.2">
      <c r="A53" s="30" t="s">
        <v>34</v>
      </c>
      <c r="C53" s="117">
        <v>12906250</v>
      </c>
      <c r="D53" s="120"/>
      <c r="E53" s="117">
        <v>32702287964</v>
      </c>
      <c r="F53" s="120"/>
      <c r="G53" s="117">
        <v>32702287964</v>
      </c>
      <c r="H53" s="120"/>
      <c r="I53" s="117">
        <v>0</v>
      </c>
      <c r="J53" s="120"/>
      <c r="K53" s="117">
        <v>12906250</v>
      </c>
      <c r="L53" s="120"/>
      <c r="M53" s="117">
        <v>32702287964</v>
      </c>
      <c r="N53" s="120"/>
      <c r="O53" s="117">
        <v>36783368966</v>
      </c>
      <c r="P53" s="120"/>
      <c r="Q53" s="125">
        <v>-4081081001</v>
      </c>
      <c r="R53" s="125"/>
    </row>
    <row r="54" spans="1:18" ht="21.75" customHeight="1" x14ac:dyDescent="0.2">
      <c r="A54" s="30" t="s">
        <v>106</v>
      </c>
      <c r="C54" s="117">
        <v>14759975</v>
      </c>
      <c r="D54" s="120"/>
      <c r="E54" s="117">
        <v>65833951178</v>
      </c>
      <c r="F54" s="120"/>
      <c r="G54" s="117">
        <v>69428628699</v>
      </c>
      <c r="H54" s="120"/>
      <c r="I54" s="117">
        <v>-3594677520</v>
      </c>
      <c r="J54" s="120"/>
      <c r="K54" s="117">
        <v>14759975</v>
      </c>
      <c r="L54" s="120"/>
      <c r="M54" s="117">
        <v>65833951178</v>
      </c>
      <c r="N54" s="120"/>
      <c r="O54" s="117">
        <v>60236522336</v>
      </c>
      <c r="P54" s="120"/>
      <c r="Q54" s="125">
        <v>5597428842</v>
      </c>
      <c r="R54" s="125"/>
    </row>
    <row r="55" spans="1:18" ht="21.75" customHeight="1" x14ac:dyDescent="0.2">
      <c r="A55" s="30" t="s">
        <v>116</v>
      </c>
      <c r="C55" s="117">
        <v>18411172</v>
      </c>
      <c r="D55" s="120"/>
      <c r="E55" s="117">
        <v>25768688741</v>
      </c>
      <c r="F55" s="120"/>
      <c r="G55" s="117">
        <v>28550535821</v>
      </c>
      <c r="H55" s="120"/>
      <c r="I55" s="117">
        <v>-2781847079</v>
      </c>
      <c r="J55" s="120"/>
      <c r="K55" s="117">
        <v>18411172</v>
      </c>
      <c r="L55" s="120"/>
      <c r="M55" s="117">
        <v>25768688741</v>
      </c>
      <c r="N55" s="120"/>
      <c r="O55" s="117">
        <v>25933996377</v>
      </c>
      <c r="P55" s="120"/>
      <c r="Q55" s="125">
        <v>-165307635</v>
      </c>
      <c r="R55" s="125"/>
    </row>
    <row r="56" spans="1:18" ht="21.75" customHeight="1" x14ac:dyDescent="0.2">
      <c r="A56" s="30" t="s">
        <v>51</v>
      </c>
      <c r="C56" s="117">
        <v>6541891</v>
      </c>
      <c r="D56" s="120"/>
      <c r="E56" s="117">
        <v>31214240393</v>
      </c>
      <c r="F56" s="120"/>
      <c r="G56" s="117">
        <v>39212889493</v>
      </c>
      <c r="H56" s="120"/>
      <c r="I56" s="117">
        <v>-7998649099</v>
      </c>
      <c r="J56" s="120"/>
      <c r="K56" s="117">
        <v>6541891</v>
      </c>
      <c r="L56" s="120"/>
      <c r="M56" s="117">
        <v>31214240393</v>
      </c>
      <c r="N56" s="120"/>
      <c r="O56" s="117">
        <v>35090063925</v>
      </c>
      <c r="P56" s="120"/>
      <c r="Q56" s="125">
        <v>-3875823531</v>
      </c>
      <c r="R56" s="125"/>
    </row>
    <row r="57" spans="1:18" ht="21.75" customHeight="1" x14ac:dyDescent="0.2">
      <c r="A57" s="30" t="s">
        <v>62</v>
      </c>
      <c r="C57" s="117">
        <v>5742570</v>
      </c>
      <c r="D57" s="120"/>
      <c r="E57" s="117">
        <v>36396769293</v>
      </c>
      <c r="F57" s="120"/>
      <c r="G57" s="117">
        <v>47665154265</v>
      </c>
      <c r="H57" s="120"/>
      <c r="I57" s="117">
        <v>-11268384971</v>
      </c>
      <c r="J57" s="120"/>
      <c r="K57" s="117">
        <v>5742570</v>
      </c>
      <c r="L57" s="120"/>
      <c r="M57" s="117">
        <v>36396769293</v>
      </c>
      <c r="N57" s="120"/>
      <c r="O57" s="117">
        <v>49251014892</v>
      </c>
      <c r="P57" s="120"/>
      <c r="Q57" s="125">
        <v>-12854245598</v>
      </c>
      <c r="R57" s="125"/>
    </row>
    <row r="58" spans="1:18" ht="21.75" customHeight="1" x14ac:dyDescent="0.2">
      <c r="A58" s="30" t="s">
        <v>58</v>
      </c>
      <c r="C58" s="117">
        <v>14047633</v>
      </c>
      <c r="D58" s="120"/>
      <c r="E58" s="117">
        <v>29561892968</v>
      </c>
      <c r="F58" s="120"/>
      <c r="G58" s="117">
        <v>32205439812</v>
      </c>
      <c r="H58" s="120"/>
      <c r="I58" s="117">
        <v>-2643546843</v>
      </c>
      <c r="J58" s="120"/>
      <c r="K58" s="117">
        <v>14047633</v>
      </c>
      <c r="L58" s="120"/>
      <c r="M58" s="117">
        <v>29561892968</v>
      </c>
      <c r="N58" s="120"/>
      <c r="O58" s="117">
        <v>40906681984</v>
      </c>
      <c r="P58" s="120"/>
      <c r="Q58" s="125">
        <v>-11344789015</v>
      </c>
      <c r="R58" s="125"/>
    </row>
    <row r="59" spans="1:18" ht="21.75" customHeight="1" x14ac:dyDescent="0.2">
      <c r="A59" s="30" t="s">
        <v>44</v>
      </c>
      <c r="C59" s="117">
        <v>171771932</v>
      </c>
      <c r="D59" s="120"/>
      <c r="E59" s="117">
        <v>248099588723</v>
      </c>
      <c r="F59" s="120"/>
      <c r="G59" s="117">
        <v>306837550541</v>
      </c>
      <c r="H59" s="120"/>
      <c r="I59" s="117">
        <v>-58737961817</v>
      </c>
      <c r="J59" s="120"/>
      <c r="K59" s="117">
        <v>171771932</v>
      </c>
      <c r="L59" s="120"/>
      <c r="M59" s="117">
        <v>248099588723</v>
      </c>
      <c r="N59" s="120"/>
      <c r="O59" s="117">
        <v>390255753879</v>
      </c>
      <c r="P59" s="120"/>
      <c r="Q59" s="125">
        <v>-142156165155</v>
      </c>
      <c r="R59" s="125"/>
    </row>
    <row r="60" spans="1:18" ht="21.75" customHeight="1" x14ac:dyDescent="0.2">
      <c r="A60" s="30" t="s">
        <v>57</v>
      </c>
      <c r="C60" s="117">
        <v>21679018</v>
      </c>
      <c r="D60" s="120"/>
      <c r="E60" s="117">
        <v>75252697227</v>
      </c>
      <c r="F60" s="120"/>
      <c r="G60" s="117">
        <v>92449619446</v>
      </c>
      <c r="H60" s="120"/>
      <c r="I60" s="117">
        <v>-17196922218</v>
      </c>
      <c r="J60" s="120"/>
      <c r="K60" s="117">
        <v>21679018</v>
      </c>
      <c r="L60" s="120"/>
      <c r="M60" s="117">
        <v>75252697227</v>
      </c>
      <c r="N60" s="120"/>
      <c r="O60" s="117">
        <v>97175757288</v>
      </c>
      <c r="P60" s="120"/>
      <c r="Q60" s="125">
        <v>-21923060060</v>
      </c>
      <c r="R60" s="125"/>
    </row>
    <row r="61" spans="1:18" ht="21.75" customHeight="1" x14ac:dyDescent="0.2">
      <c r="A61" s="30" t="s">
        <v>27</v>
      </c>
      <c r="C61" s="117">
        <v>35415042</v>
      </c>
      <c r="D61" s="120"/>
      <c r="E61" s="117">
        <v>129270272220</v>
      </c>
      <c r="F61" s="120"/>
      <c r="G61" s="117">
        <v>141521376450</v>
      </c>
      <c r="H61" s="120"/>
      <c r="I61" s="117">
        <v>-12251104229</v>
      </c>
      <c r="J61" s="120"/>
      <c r="K61" s="117">
        <v>35415042</v>
      </c>
      <c r="L61" s="120"/>
      <c r="M61" s="117">
        <v>129270272220</v>
      </c>
      <c r="N61" s="120"/>
      <c r="O61" s="117">
        <v>92970196348</v>
      </c>
      <c r="P61" s="120"/>
      <c r="Q61" s="125">
        <v>36300075872</v>
      </c>
      <c r="R61" s="125"/>
    </row>
    <row r="62" spans="1:18" ht="21.75" customHeight="1" x14ac:dyDescent="0.2">
      <c r="A62" s="30" t="s">
        <v>31</v>
      </c>
      <c r="C62" s="117">
        <v>4600000</v>
      </c>
      <c r="D62" s="120"/>
      <c r="E62" s="117">
        <v>35575061400</v>
      </c>
      <c r="F62" s="120"/>
      <c r="G62" s="117">
        <v>44857500300</v>
      </c>
      <c r="H62" s="120"/>
      <c r="I62" s="117">
        <v>-9282438900</v>
      </c>
      <c r="J62" s="120"/>
      <c r="K62" s="117">
        <v>4600000</v>
      </c>
      <c r="L62" s="120"/>
      <c r="M62" s="117">
        <v>35575061400</v>
      </c>
      <c r="N62" s="120"/>
      <c r="O62" s="117">
        <v>52870200626</v>
      </c>
      <c r="P62" s="120"/>
      <c r="Q62" s="125">
        <v>-17295139226</v>
      </c>
      <c r="R62" s="125"/>
    </row>
    <row r="63" spans="1:18" ht="21.75" customHeight="1" x14ac:dyDescent="0.2">
      <c r="A63" s="30" t="s">
        <v>30</v>
      </c>
      <c r="C63" s="117">
        <v>1000000</v>
      </c>
      <c r="D63" s="120"/>
      <c r="E63" s="117">
        <v>27227029500</v>
      </c>
      <c r="F63" s="120"/>
      <c r="G63" s="117">
        <v>37078065000</v>
      </c>
      <c r="H63" s="120"/>
      <c r="I63" s="117">
        <v>-9851035500</v>
      </c>
      <c r="J63" s="120"/>
      <c r="K63" s="117">
        <v>1000000</v>
      </c>
      <c r="L63" s="120"/>
      <c r="M63" s="117">
        <v>27227029500</v>
      </c>
      <c r="N63" s="120"/>
      <c r="O63" s="117">
        <v>29482193027</v>
      </c>
      <c r="P63" s="120"/>
      <c r="Q63" s="125">
        <v>-2255163527</v>
      </c>
      <c r="R63" s="125"/>
    </row>
    <row r="64" spans="1:18" ht="21.75" customHeight="1" x14ac:dyDescent="0.2">
      <c r="A64" s="30" t="s">
        <v>90</v>
      </c>
      <c r="C64" s="117">
        <v>1</v>
      </c>
      <c r="D64" s="120"/>
      <c r="E64" s="117">
        <v>2886</v>
      </c>
      <c r="F64" s="120"/>
      <c r="G64" s="117">
        <v>3337</v>
      </c>
      <c r="H64" s="120"/>
      <c r="I64" s="117">
        <v>-450</v>
      </c>
      <c r="J64" s="120"/>
      <c r="K64" s="117">
        <v>1</v>
      </c>
      <c r="L64" s="120"/>
      <c r="M64" s="117">
        <v>2886</v>
      </c>
      <c r="N64" s="120"/>
      <c r="O64" s="117">
        <v>3503</v>
      </c>
      <c r="P64" s="120"/>
      <c r="Q64" s="125">
        <v>-616</v>
      </c>
      <c r="R64" s="125"/>
    </row>
    <row r="65" spans="1:18" ht="21.75" customHeight="1" x14ac:dyDescent="0.2">
      <c r="A65" s="30" t="s">
        <v>33</v>
      </c>
      <c r="C65" s="117">
        <v>31758519</v>
      </c>
      <c r="D65" s="120"/>
      <c r="E65" s="117">
        <v>171106992500</v>
      </c>
      <c r="F65" s="120"/>
      <c r="G65" s="117">
        <v>183103423709</v>
      </c>
      <c r="H65" s="120"/>
      <c r="I65" s="117">
        <v>-11996431208</v>
      </c>
      <c r="J65" s="120"/>
      <c r="K65" s="117">
        <v>31758519</v>
      </c>
      <c r="L65" s="120"/>
      <c r="M65" s="117">
        <v>171106992500</v>
      </c>
      <c r="N65" s="120"/>
      <c r="O65" s="117">
        <v>150130365173</v>
      </c>
      <c r="P65" s="120"/>
      <c r="Q65" s="125">
        <v>20976627327</v>
      </c>
      <c r="R65" s="125"/>
    </row>
    <row r="66" spans="1:18" ht="21.75" customHeight="1" x14ac:dyDescent="0.2">
      <c r="A66" s="30" t="s">
        <v>41</v>
      </c>
      <c r="C66" s="117">
        <v>25134432</v>
      </c>
      <c r="D66" s="120"/>
      <c r="E66" s="117">
        <v>406753881069</v>
      </c>
      <c r="F66" s="120"/>
      <c r="G66" s="117">
        <v>429047767395</v>
      </c>
      <c r="H66" s="120"/>
      <c r="I66" s="117">
        <v>-22293886325</v>
      </c>
      <c r="J66" s="120"/>
      <c r="K66" s="117">
        <v>25134432</v>
      </c>
      <c r="L66" s="120"/>
      <c r="M66" s="117">
        <v>406753881069</v>
      </c>
      <c r="N66" s="120"/>
      <c r="O66" s="117">
        <v>255594366230</v>
      </c>
      <c r="P66" s="120"/>
      <c r="Q66" s="125">
        <v>151159514839</v>
      </c>
      <c r="R66" s="125"/>
    </row>
    <row r="67" spans="1:18" ht="21.75" customHeight="1" x14ac:dyDescent="0.2">
      <c r="A67" s="30" t="s">
        <v>35</v>
      </c>
      <c r="C67" s="117">
        <v>19401000</v>
      </c>
      <c r="D67" s="120"/>
      <c r="E67" s="117">
        <v>157563058288</v>
      </c>
      <c r="F67" s="120"/>
      <c r="G67" s="117">
        <v>167977262875</v>
      </c>
      <c r="H67" s="120"/>
      <c r="I67" s="117">
        <v>-10414204586</v>
      </c>
      <c r="J67" s="120"/>
      <c r="K67" s="117">
        <v>19401000</v>
      </c>
      <c r="L67" s="120"/>
      <c r="M67" s="117">
        <v>157563058288</v>
      </c>
      <c r="N67" s="120"/>
      <c r="O67" s="117">
        <v>141712160126</v>
      </c>
      <c r="P67" s="120"/>
      <c r="Q67" s="125">
        <v>15850898162</v>
      </c>
      <c r="R67" s="125"/>
    </row>
    <row r="68" spans="1:18" ht="21.75" customHeight="1" x14ac:dyDescent="0.2">
      <c r="A68" s="30" t="s">
        <v>104</v>
      </c>
      <c r="C68" s="117">
        <v>336114314</v>
      </c>
      <c r="D68" s="120"/>
      <c r="E68" s="117">
        <v>428668818606</v>
      </c>
      <c r="F68" s="120"/>
      <c r="G68" s="117">
        <v>479120098114</v>
      </c>
      <c r="H68" s="120"/>
      <c r="I68" s="117">
        <v>-50451279507</v>
      </c>
      <c r="J68" s="120"/>
      <c r="K68" s="117">
        <v>336114314</v>
      </c>
      <c r="L68" s="120"/>
      <c r="M68" s="117">
        <v>428668818606</v>
      </c>
      <c r="N68" s="120"/>
      <c r="O68" s="117">
        <v>462846044949</v>
      </c>
      <c r="P68" s="120"/>
      <c r="Q68" s="125">
        <v>-34177226342</v>
      </c>
      <c r="R68" s="125"/>
    </row>
    <row r="69" spans="1:18" ht="21.75" customHeight="1" x14ac:dyDescent="0.2">
      <c r="A69" s="30" t="s">
        <v>26</v>
      </c>
      <c r="C69" s="117">
        <v>146280964</v>
      </c>
      <c r="D69" s="120"/>
      <c r="E69" s="117">
        <v>351311990910</v>
      </c>
      <c r="F69" s="120"/>
      <c r="G69" s="117">
        <v>419024783452</v>
      </c>
      <c r="H69" s="120"/>
      <c r="I69" s="117">
        <v>-67712792541</v>
      </c>
      <c r="J69" s="120"/>
      <c r="K69" s="117">
        <v>146280964</v>
      </c>
      <c r="L69" s="120"/>
      <c r="M69" s="117">
        <v>351311990910</v>
      </c>
      <c r="N69" s="120"/>
      <c r="O69" s="117">
        <v>343664091350</v>
      </c>
      <c r="P69" s="120"/>
      <c r="Q69" s="125">
        <v>7647899560</v>
      </c>
      <c r="R69" s="125"/>
    </row>
    <row r="70" spans="1:18" ht="21.75" customHeight="1" x14ac:dyDescent="0.2">
      <c r="A70" s="30" t="s">
        <v>49</v>
      </c>
      <c r="C70" s="117">
        <v>3923890</v>
      </c>
      <c r="D70" s="120"/>
      <c r="E70" s="117">
        <v>3401273369</v>
      </c>
      <c r="F70" s="120"/>
      <c r="G70" s="117">
        <v>5226727425</v>
      </c>
      <c r="H70" s="120"/>
      <c r="I70" s="117">
        <v>-1825454055</v>
      </c>
      <c r="J70" s="120"/>
      <c r="K70" s="117">
        <v>3923890</v>
      </c>
      <c r="L70" s="120"/>
      <c r="M70" s="117">
        <v>3401273369</v>
      </c>
      <c r="N70" s="120"/>
      <c r="O70" s="117">
        <v>5752422740</v>
      </c>
      <c r="P70" s="120"/>
      <c r="Q70" s="125">
        <v>-2351149370</v>
      </c>
      <c r="R70" s="125"/>
    </row>
    <row r="71" spans="1:18" ht="21.75" customHeight="1" x14ac:dyDescent="0.2">
      <c r="A71" s="30" t="s">
        <v>39</v>
      </c>
      <c r="C71" s="117">
        <v>7517835</v>
      </c>
      <c r="D71" s="120"/>
      <c r="E71" s="117">
        <v>42521961087</v>
      </c>
      <c r="F71" s="120"/>
      <c r="G71" s="117">
        <v>51985780873</v>
      </c>
      <c r="H71" s="120"/>
      <c r="I71" s="117">
        <v>-9463819785</v>
      </c>
      <c r="J71" s="120"/>
      <c r="K71" s="117">
        <v>7517835</v>
      </c>
      <c r="L71" s="120"/>
      <c r="M71" s="117">
        <v>42521961087</v>
      </c>
      <c r="N71" s="120"/>
      <c r="O71" s="117">
        <v>53038830827</v>
      </c>
      <c r="P71" s="120"/>
      <c r="Q71" s="125">
        <v>-10516869739</v>
      </c>
      <c r="R71" s="125"/>
    </row>
    <row r="72" spans="1:18" ht="21.75" customHeight="1" x14ac:dyDescent="0.2">
      <c r="A72" s="30" t="s">
        <v>87</v>
      </c>
      <c r="C72" s="117">
        <v>3000000</v>
      </c>
      <c r="D72" s="120"/>
      <c r="E72" s="117">
        <v>37992591000</v>
      </c>
      <c r="F72" s="120"/>
      <c r="G72" s="117">
        <v>44821714500</v>
      </c>
      <c r="H72" s="120"/>
      <c r="I72" s="117">
        <v>-6829123500</v>
      </c>
      <c r="J72" s="120"/>
      <c r="K72" s="117">
        <v>3000000</v>
      </c>
      <c r="L72" s="120"/>
      <c r="M72" s="117">
        <v>37992591000</v>
      </c>
      <c r="N72" s="120"/>
      <c r="O72" s="117">
        <v>44920751040</v>
      </c>
      <c r="P72" s="120"/>
      <c r="Q72" s="125">
        <v>-6928160040</v>
      </c>
      <c r="R72" s="125"/>
    </row>
    <row r="73" spans="1:18" ht="21.75" customHeight="1" x14ac:dyDescent="0.2">
      <c r="A73" s="30" t="s">
        <v>19</v>
      </c>
      <c r="C73" s="117">
        <v>100074</v>
      </c>
      <c r="D73" s="120"/>
      <c r="E73" s="117">
        <v>12062770149</v>
      </c>
      <c r="F73" s="120"/>
      <c r="G73" s="117">
        <v>11237098103</v>
      </c>
      <c r="H73" s="120"/>
      <c r="I73" s="117">
        <v>825672046</v>
      </c>
      <c r="J73" s="120"/>
      <c r="K73" s="117">
        <v>100074</v>
      </c>
      <c r="L73" s="120"/>
      <c r="M73" s="117">
        <v>12062770149</v>
      </c>
      <c r="N73" s="120"/>
      <c r="O73" s="117">
        <v>6722282520</v>
      </c>
      <c r="P73" s="120"/>
      <c r="Q73" s="125">
        <v>5340487629</v>
      </c>
      <c r="R73" s="125"/>
    </row>
    <row r="74" spans="1:18" ht="21.75" customHeight="1" x14ac:dyDescent="0.2">
      <c r="A74" s="30" t="s">
        <v>43</v>
      </c>
      <c r="C74" s="117">
        <v>1400000</v>
      </c>
      <c r="D74" s="120"/>
      <c r="E74" s="117">
        <v>15041169360</v>
      </c>
      <c r="F74" s="120"/>
      <c r="G74" s="117">
        <v>22099719600</v>
      </c>
      <c r="H74" s="120"/>
      <c r="I74" s="117">
        <v>-7058550240</v>
      </c>
      <c r="J74" s="120"/>
      <c r="K74" s="117">
        <v>1400000</v>
      </c>
      <c r="L74" s="120"/>
      <c r="M74" s="117">
        <v>15041169360</v>
      </c>
      <c r="N74" s="120"/>
      <c r="O74" s="117">
        <v>20875050000</v>
      </c>
      <c r="P74" s="120"/>
      <c r="Q74" s="125">
        <v>-5833880640</v>
      </c>
      <c r="R74" s="125"/>
    </row>
    <row r="75" spans="1:18" ht="21.75" customHeight="1" x14ac:dyDescent="0.2">
      <c r="A75" s="30" t="s">
        <v>32</v>
      </c>
      <c r="C75" s="117">
        <v>1211471</v>
      </c>
      <c r="D75" s="120"/>
      <c r="E75" s="117">
        <v>47447952253</v>
      </c>
      <c r="F75" s="120"/>
      <c r="G75" s="117">
        <v>48817659045</v>
      </c>
      <c r="H75" s="120"/>
      <c r="I75" s="117">
        <v>-1369706791</v>
      </c>
      <c r="J75" s="120"/>
      <c r="K75" s="117">
        <v>1211471</v>
      </c>
      <c r="L75" s="120"/>
      <c r="M75" s="117">
        <v>47447952253</v>
      </c>
      <c r="N75" s="120"/>
      <c r="O75" s="117">
        <v>83618678864</v>
      </c>
      <c r="P75" s="120"/>
      <c r="Q75" s="125">
        <v>-36170726610</v>
      </c>
      <c r="R75" s="125"/>
    </row>
    <row r="76" spans="1:18" ht="21.75" customHeight="1" x14ac:dyDescent="0.2">
      <c r="A76" s="30" t="s">
        <v>81</v>
      </c>
      <c r="C76" s="117">
        <v>5062996</v>
      </c>
      <c r="D76" s="120"/>
      <c r="E76" s="117">
        <v>12768394167</v>
      </c>
      <c r="F76" s="120"/>
      <c r="G76" s="117">
        <v>4329546107</v>
      </c>
      <c r="H76" s="120"/>
      <c r="I76" s="117">
        <v>8438848060</v>
      </c>
      <c r="J76" s="120"/>
      <c r="K76" s="117">
        <v>5062996</v>
      </c>
      <c r="L76" s="120"/>
      <c r="M76" s="117">
        <v>12768394167</v>
      </c>
      <c r="N76" s="120"/>
      <c r="O76" s="117">
        <v>25408525769</v>
      </c>
      <c r="P76" s="120"/>
      <c r="Q76" s="125">
        <v>-12640131601</v>
      </c>
      <c r="R76" s="125"/>
    </row>
    <row r="77" spans="1:18" ht="21.75" customHeight="1" x14ac:dyDescent="0.2">
      <c r="A77" s="30" t="s">
        <v>40</v>
      </c>
      <c r="C77" s="117">
        <v>19994244</v>
      </c>
      <c r="D77" s="120"/>
      <c r="E77" s="117">
        <v>118257905576</v>
      </c>
      <c r="F77" s="120"/>
      <c r="G77" s="117">
        <v>102158930195</v>
      </c>
      <c r="H77" s="120"/>
      <c r="I77" s="117">
        <v>16098975381</v>
      </c>
      <c r="J77" s="120"/>
      <c r="K77" s="117">
        <v>19994244</v>
      </c>
      <c r="L77" s="120"/>
      <c r="M77" s="117">
        <v>118257905576</v>
      </c>
      <c r="N77" s="120"/>
      <c r="O77" s="117">
        <v>105114984252</v>
      </c>
      <c r="P77" s="120"/>
      <c r="Q77" s="125">
        <v>13142921324</v>
      </c>
      <c r="R77" s="125"/>
    </row>
    <row r="78" spans="1:18" ht="21.75" customHeight="1" x14ac:dyDescent="0.2">
      <c r="A78" s="30" t="s">
        <v>102</v>
      </c>
      <c r="C78" s="117">
        <v>1564733</v>
      </c>
      <c r="D78" s="120"/>
      <c r="E78" s="117">
        <v>3098402294</v>
      </c>
      <c r="F78" s="120"/>
      <c r="G78" s="117">
        <v>3592267542</v>
      </c>
      <c r="H78" s="120"/>
      <c r="I78" s="117">
        <v>-493865247</v>
      </c>
      <c r="J78" s="120"/>
      <c r="K78" s="117">
        <v>1564733</v>
      </c>
      <c r="L78" s="120"/>
      <c r="M78" s="117">
        <v>3098402294</v>
      </c>
      <c r="N78" s="120"/>
      <c r="O78" s="117">
        <v>3774430597</v>
      </c>
      <c r="P78" s="120"/>
      <c r="Q78" s="125">
        <v>-676028302</v>
      </c>
      <c r="R78" s="125"/>
    </row>
    <row r="79" spans="1:18" ht="21.75" customHeight="1" x14ac:dyDescent="0.2">
      <c r="A79" s="30" t="s">
        <v>83</v>
      </c>
      <c r="C79" s="117">
        <v>22141306</v>
      </c>
      <c r="D79" s="120"/>
      <c r="E79" s="117">
        <v>59315778292</v>
      </c>
      <c r="F79" s="120"/>
      <c r="G79" s="117">
        <v>68009556558</v>
      </c>
      <c r="H79" s="120"/>
      <c r="I79" s="117">
        <v>-8693778265</v>
      </c>
      <c r="J79" s="120"/>
      <c r="K79" s="117">
        <v>22141306</v>
      </c>
      <c r="L79" s="120"/>
      <c r="M79" s="117">
        <v>59315778292</v>
      </c>
      <c r="N79" s="120"/>
      <c r="O79" s="117">
        <v>66153326825</v>
      </c>
      <c r="P79" s="120"/>
      <c r="Q79" s="125">
        <v>-6837548532</v>
      </c>
      <c r="R79" s="125"/>
    </row>
    <row r="80" spans="1:18" ht="21.75" customHeight="1" x14ac:dyDescent="0.2">
      <c r="A80" s="30" t="s">
        <v>70</v>
      </c>
      <c r="C80" s="117">
        <v>33209406</v>
      </c>
      <c r="D80" s="120"/>
      <c r="E80" s="117">
        <v>39317065750</v>
      </c>
      <c r="F80" s="120"/>
      <c r="G80" s="117">
        <v>42090057793</v>
      </c>
      <c r="H80" s="120"/>
      <c r="I80" s="117">
        <v>-2772992042</v>
      </c>
      <c r="J80" s="120"/>
      <c r="K80" s="117">
        <v>33209406</v>
      </c>
      <c r="L80" s="120"/>
      <c r="M80" s="117">
        <v>39317065750</v>
      </c>
      <c r="N80" s="120"/>
      <c r="O80" s="117">
        <v>47779057530</v>
      </c>
      <c r="P80" s="120"/>
      <c r="Q80" s="125">
        <v>-8461991779</v>
      </c>
      <c r="R80" s="125"/>
    </row>
    <row r="81" spans="1:18" ht="21.75" customHeight="1" x14ac:dyDescent="0.2">
      <c r="A81" s="30" t="s">
        <v>21</v>
      </c>
      <c r="C81" s="117">
        <v>6878730</v>
      </c>
      <c r="D81" s="120"/>
      <c r="E81" s="117">
        <v>25388757179</v>
      </c>
      <c r="F81" s="120"/>
      <c r="G81" s="117">
        <v>27307652576</v>
      </c>
      <c r="H81" s="120"/>
      <c r="I81" s="117">
        <v>-1918895396</v>
      </c>
      <c r="J81" s="120"/>
      <c r="K81" s="117">
        <v>6878730</v>
      </c>
      <c r="L81" s="120"/>
      <c r="M81" s="117">
        <v>25388757179</v>
      </c>
      <c r="N81" s="120"/>
      <c r="O81" s="117">
        <v>21506776843</v>
      </c>
      <c r="P81" s="120"/>
      <c r="Q81" s="125">
        <v>3881980336</v>
      </c>
      <c r="R81" s="125"/>
    </row>
    <row r="82" spans="1:18" ht="21.75" customHeight="1" x14ac:dyDescent="0.2">
      <c r="A82" s="30" t="s">
        <v>94</v>
      </c>
      <c r="C82" s="117">
        <v>1</v>
      </c>
      <c r="D82" s="120"/>
      <c r="E82" s="117">
        <v>1504</v>
      </c>
      <c r="F82" s="120"/>
      <c r="G82" s="117">
        <v>-1786960195</v>
      </c>
      <c r="H82" s="120"/>
      <c r="I82" s="117">
        <v>1786961699</v>
      </c>
      <c r="J82" s="120"/>
      <c r="K82" s="117">
        <v>1</v>
      </c>
      <c r="L82" s="120"/>
      <c r="M82" s="117">
        <v>1504</v>
      </c>
      <c r="N82" s="120"/>
      <c r="O82" s="117">
        <v>1982</v>
      </c>
      <c r="P82" s="120"/>
      <c r="Q82" s="125">
        <v>-477</v>
      </c>
      <c r="R82" s="125"/>
    </row>
    <row r="83" spans="1:18" ht="21.75" customHeight="1" x14ac:dyDescent="0.2">
      <c r="A83" s="30" t="s">
        <v>111</v>
      </c>
      <c r="C83" s="117">
        <v>80091245</v>
      </c>
      <c r="D83" s="120"/>
      <c r="E83" s="117">
        <v>199355214038</v>
      </c>
      <c r="F83" s="120"/>
      <c r="G83" s="117">
        <v>215596613265</v>
      </c>
      <c r="H83" s="120"/>
      <c r="I83" s="117">
        <v>-16241399226</v>
      </c>
      <c r="J83" s="120"/>
      <c r="K83" s="117">
        <v>80091245</v>
      </c>
      <c r="L83" s="120"/>
      <c r="M83" s="117">
        <v>199355214038</v>
      </c>
      <c r="N83" s="120"/>
      <c r="O83" s="117">
        <v>203260378538</v>
      </c>
      <c r="P83" s="120"/>
      <c r="Q83" s="125">
        <v>-3905164499</v>
      </c>
      <c r="R83" s="125"/>
    </row>
    <row r="84" spans="1:18" ht="21.75" customHeight="1" x14ac:dyDescent="0.2">
      <c r="A84" s="30" t="s">
        <v>101</v>
      </c>
      <c r="C84" s="117">
        <v>18400000</v>
      </c>
      <c r="D84" s="120"/>
      <c r="E84" s="117">
        <v>28899021600</v>
      </c>
      <c r="F84" s="120"/>
      <c r="G84" s="117">
        <v>32557125600</v>
      </c>
      <c r="H84" s="120"/>
      <c r="I84" s="117">
        <v>-3658104000</v>
      </c>
      <c r="J84" s="120"/>
      <c r="K84" s="117">
        <v>18400000</v>
      </c>
      <c r="L84" s="120"/>
      <c r="M84" s="117">
        <v>28899021600</v>
      </c>
      <c r="N84" s="120"/>
      <c r="O84" s="117">
        <v>26182453353</v>
      </c>
      <c r="P84" s="120"/>
      <c r="Q84" s="125">
        <v>2716568247</v>
      </c>
      <c r="R84" s="125"/>
    </row>
    <row r="85" spans="1:18" ht="21.75" customHeight="1" x14ac:dyDescent="0.2">
      <c r="A85" s="30" t="s">
        <v>36</v>
      </c>
      <c r="C85" s="117">
        <v>1400000</v>
      </c>
      <c r="D85" s="120"/>
      <c r="E85" s="117">
        <v>22725971100</v>
      </c>
      <c r="F85" s="120"/>
      <c r="G85" s="117">
        <v>25940728800</v>
      </c>
      <c r="H85" s="120"/>
      <c r="I85" s="117">
        <v>-3214757700</v>
      </c>
      <c r="J85" s="120"/>
      <c r="K85" s="117">
        <v>1400000</v>
      </c>
      <c r="L85" s="120"/>
      <c r="M85" s="117">
        <v>22725971100</v>
      </c>
      <c r="N85" s="120"/>
      <c r="O85" s="117">
        <v>17853826931</v>
      </c>
      <c r="P85" s="120"/>
      <c r="Q85" s="125">
        <v>4872144169</v>
      </c>
      <c r="R85" s="125"/>
    </row>
    <row r="86" spans="1:18" ht="21.75" customHeight="1" x14ac:dyDescent="0.2">
      <c r="A86" s="30" t="s">
        <v>118</v>
      </c>
      <c r="C86" s="117">
        <v>28922302</v>
      </c>
      <c r="D86" s="120"/>
      <c r="E86" s="117">
        <v>188313903685</v>
      </c>
      <c r="F86" s="120"/>
      <c r="G86" s="117">
        <v>198663980834</v>
      </c>
      <c r="H86" s="120"/>
      <c r="I86" s="117">
        <v>-10350077148</v>
      </c>
      <c r="J86" s="120"/>
      <c r="K86" s="117">
        <v>28922302</v>
      </c>
      <c r="L86" s="120"/>
      <c r="M86" s="117">
        <v>188313903685</v>
      </c>
      <c r="N86" s="120"/>
      <c r="O86" s="117">
        <v>200633174317</v>
      </c>
      <c r="P86" s="120"/>
      <c r="Q86" s="125">
        <v>-12319270631</v>
      </c>
      <c r="R86" s="125"/>
    </row>
    <row r="87" spans="1:18" ht="21.75" customHeight="1" x14ac:dyDescent="0.2">
      <c r="A87" s="30" t="s">
        <v>110</v>
      </c>
      <c r="C87" s="117">
        <v>51500000</v>
      </c>
      <c r="D87" s="120"/>
      <c r="E87" s="117">
        <v>149280464700</v>
      </c>
      <c r="F87" s="120"/>
      <c r="G87" s="117">
        <v>158341727475</v>
      </c>
      <c r="H87" s="120"/>
      <c r="I87" s="117">
        <v>-9061262775</v>
      </c>
      <c r="J87" s="120"/>
      <c r="K87" s="117">
        <v>51500000</v>
      </c>
      <c r="L87" s="120"/>
      <c r="M87" s="117">
        <v>149280464700</v>
      </c>
      <c r="N87" s="120"/>
      <c r="O87" s="117">
        <v>143691722288</v>
      </c>
      <c r="P87" s="120"/>
      <c r="Q87" s="125">
        <v>5588742412</v>
      </c>
      <c r="R87" s="125"/>
    </row>
    <row r="88" spans="1:18" ht="21.75" customHeight="1" x14ac:dyDescent="0.2">
      <c r="A88" s="30" t="s">
        <v>98</v>
      </c>
      <c r="C88" s="117">
        <v>12219832</v>
      </c>
      <c r="D88" s="120"/>
      <c r="E88" s="117">
        <v>13872015607</v>
      </c>
      <c r="F88" s="120"/>
      <c r="G88" s="117">
        <v>15548318719</v>
      </c>
      <c r="H88" s="120"/>
      <c r="I88" s="117">
        <v>-1676303111</v>
      </c>
      <c r="J88" s="120"/>
      <c r="K88" s="117">
        <v>12219832</v>
      </c>
      <c r="L88" s="120"/>
      <c r="M88" s="117">
        <v>13872015607</v>
      </c>
      <c r="N88" s="120"/>
      <c r="O88" s="117">
        <v>17160078539</v>
      </c>
      <c r="P88" s="120"/>
      <c r="Q88" s="125">
        <v>-3288062931</v>
      </c>
      <c r="R88" s="125"/>
    </row>
    <row r="89" spans="1:18" ht="21.75" customHeight="1" x14ac:dyDescent="0.2">
      <c r="A89" s="30" t="s">
        <v>42</v>
      </c>
      <c r="C89" s="117">
        <v>2295662</v>
      </c>
      <c r="D89" s="120"/>
      <c r="E89" s="117">
        <v>9630051862</v>
      </c>
      <c r="F89" s="120"/>
      <c r="G89" s="117">
        <v>8466230429</v>
      </c>
      <c r="H89" s="120"/>
      <c r="I89" s="117">
        <v>1163821433</v>
      </c>
      <c r="J89" s="120"/>
      <c r="K89" s="117">
        <v>2295662</v>
      </c>
      <c r="L89" s="120"/>
      <c r="M89" s="117">
        <v>9630051862</v>
      </c>
      <c r="N89" s="120"/>
      <c r="O89" s="117">
        <v>12003334786</v>
      </c>
      <c r="P89" s="120"/>
      <c r="Q89" s="125">
        <v>-2373282923</v>
      </c>
      <c r="R89" s="125"/>
    </row>
    <row r="90" spans="1:18" ht="21.75" customHeight="1" x14ac:dyDescent="0.2">
      <c r="A90" s="30" t="s">
        <v>22</v>
      </c>
      <c r="C90" s="117">
        <v>50146789</v>
      </c>
      <c r="D90" s="120"/>
      <c r="E90" s="117">
        <v>108769242851</v>
      </c>
      <c r="F90" s="120"/>
      <c r="G90" s="117">
        <v>128706514098</v>
      </c>
      <c r="H90" s="120"/>
      <c r="I90" s="117">
        <v>-19937271246</v>
      </c>
      <c r="J90" s="120"/>
      <c r="K90" s="117">
        <v>50146789</v>
      </c>
      <c r="L90" s="120"/>
      <c r="M90" s="117">
        <v>108769242851</v>
      </c>
      <c r="N90" s="120"/>
      <c r="O90" s="117">
        <v>102791446127</v>
      </c>
      <c r="P90" s="120"/>
      <c r="Q90" s="125">
        <v>5977796724</v>
      </c>
      <c r="R90" s="125"/>
    </row>
    <row r="91" spans="1:18" ht="21.75" customHeight="1" x14ac:dyDescent="0.2">
      <c r="A91" s="30" t="s">
        <v>60</v>
      </c>
      <c r="C91" s="117">
        <v>14455376</v>
      </c>
      <c r="D91" s="120"/>
      <c r="E91" s="117">
        <v>85497730751</v>
      </c>
      <c r="F91" s="120"/>
      <c r="G91" s="117">
        <v>85497730751</v>
      </c>
      <c r="H91" s="120"/>
      <c r="I91" s="117">
        <v>0</v>
      </c>
      <c r="J91" s="120"/>
      <c r="K91" s="117">
        <v>14455376</v>
      </c>
      <c r="L91" s="120"/>
      <c r="M91" s="117">
        <v>85497730751</v>
      </c>
      <c r="N91" s="120"/>
      <c r="O91" s="117">
        <v>66619781493</v>
      </c>
      <c r="P91" s="120"/>
      <c r="Q91" s="125">
        <v>18877949258</v>
      </c>
      <c r="R91" s="125"/>
    </row>
    <row r="92" spans="1:18" ht="21.75" customHeight="1" x14ac:dyDescent="0.2">
      <c r="A92" s="30" t="s">
        <v>82</v>
      </c>
      <c r="C92" s="117">
        <v>3000000</v>
      </c>
      <c r="D92" s="120"/>
      <c r="E92" s="117">
        <v>57913353000</v>
      </c>
      <c r="F92" s="120"/>
      <c r="G92" s="117">
        <v>69812131500</v>
      </c>
      <c r="H92" s="120"/>
      <c r="I92" s="117">
        <v>-11898778500</v>
      </c>
      <c r="J92" s="120"/>
      <c r="K92" s="117">
        <v>3000000</v>
      </c>
      <c r="L92" s="120"/>
      <c r="M92" s="117">
        <v>57913353000</v>
      </c>
      <c r="N92" s="120"/>
      <c r="O92" s="117">
        <v>78102411840</v>
      </c>
      <c r="P92" s="120"/>
      <c r="Q92" s="125">
        <v>-20189058840</v>
      </c>
      <c r="R92" s="125"/>
    </row>
    <row r="93" spans="1:18" ht="21.75" customHeight="1" x14ac:dyDescent="0.2">
      <c r="A93" s="30" t="s">
        <v>25</v>
      </c>
      <c r="C93" s="117">
        <v>4480000</v>
      </c>
      <c r="D93" s="120"/>
      <c r="E93" s="117">
        <v>10621225440</v>
      </c>
      <c r="F93" s="120"/>
      <c r="G93" s="117">
        <v>11587044420</v>
      </c>
      <c r="H93" s="120"/>
      <c r="I93" s="117">
        <v>-965818980</v>
      </c>
      <c r="J93" s="120"/>
      <c r="K93" s="117">
        <v>4480000</v>
      </c>
      <c r="L93" s="120"/>
      <c r="M93" s="117">
        <v>10621225440</v>
      </c>
      <c r="N93" s="120"/>
      <c r="O93" s="117">
        <v>10898104032</v>
      </c>
      <c r="P93" s="120"/>
      <c r="Q93" s="125">
        <v>-276878592</v>
      </c>
      <c r="R93" s="125"/>
    </row>
    <row r="94" spans="1:18" ht="21.75" customHeight="1" x14ac:dyDescent="0.2">
      <c r="A94" s="30" t="s">
        <v>67</v>
      </c>
      <c r="C94" s="117">
        <v>750000</v>
      </c>
      <c r="D94" s="120"/>
      <c r="E94" s="117">
        <v>2730903862</v>
      </c>
      <c r="F94" s="120"/>
      <c r="G94" s="117">
        <v>3129766425</v>
      </c>
      <c r="H94" s="120"/>
      <c r="I94" s="117">
        <v>-398862562</v>
      </c>
      <c r="J94" s="120"/>
      <c r="K94" s="117">
        <v>750000</v>
      </c>
      <c r="L94" s="120"/>
      <c r="M94" s="117">
        <v>2730903862</v>
      </c>
      <c r="N94" s="120"/>
      <c r="O94" s="117">
        <v>2263303214</v>
      </c>
      <c r="P94" s="120"/>
      <c r="Q94" s="125">
        <v>467600648</v>
      </c>
      <c r="R94" s="125"/>
    </row>
    <row r="95" spans="1:18" ht="21.75" customHeight="1" x14ac:dyDescent="0.2">
      <c r="A95" s="30" t="s">
        <v>103</v>
      </c>
      <c r="C95" s="117">
        <v>10348905</v>
      </c>
      <c r="D95" s="120"/>
      <c r="E95" s="117">
        <v>19422477180</v>
      </c>
      <c r="F95" s="120"/>
      <c r="G95" s="117">
        <v>25203956087</v>
      </c>
      <c r="H95" s="120"/>
      <c r="I95" s="117">
        <v>-5781478906</v>
      </c>
      <c r="J95" s="120"/>
      <c r="K95" s="117">
        <v>10348905</v>
      </c>
      <c r="L95" s="120"/>
      <c r="M95" s="117">
        <v>19422477180</v>
      </c>
      <c r="N95" s="120"/>
      <c r="O95" s="117">
        <v>23065766140</v>
      </c>
      <c r="P95" s="120"/>
      <c r="Q95" s="125">
        <v>-3643288959</v>
      </c>
      <c r="R95" s="125"/>
    </row>
    <row r="96" spans="1:18" ht="21.75" customHeight="1" x14ac:dyDescent="0.2">
      <c r="A96" s="30" t="s">
        <v>85</v>
      </c>
      <c r="C96" s="117">
        <v>28130420</v>
      </c>
      <c r="D96" s="120"/>
      <c r="E96" s="117">
        <v>25558222216</v>
      </c>
      <c r="F96" s="120"/>
      <c r="G96" s="117">
        <v>29724842471</v>
      </c>
      <c r="H96" s="120"/>
      <c r="I96" s="117">
        <v>-4166620254</v>
      </c>
      <c r="J96" s="120"/>
      <c r="K96" s="117">
        <v>28130420</v>
      </c>
      <c r="L96" s="120"/>
      <c r="M96" s="117">
        <v>25558222216</v>
      </c>
      <c r="N96" s="120"/>
      <c r="O96" s="117">
        <v>35353478830</v>
      </c>
      <c r="P96" s="120"/>
      <c r="Q96" s="125">
        <v>-9795256613</v>
      </c>
      <c r="R96" s="125"/>
    </row>
    <row r="97" spans="1:18" ht="21.75" customHeight="1" x14ac:dyDescent="0.2">
      <c r="A97" s="30" t="s">
        <v>65</v>
      </c>
      <c r="C97" s="117">
        <v>105376477</v>
      </c>
      <c r="D97" s="120"/>
      <c r="E97" s="117">
        <v>402238029933</v>
      </c>
      <c r="F97" s="120"/>
      <c r="G97" s="117">
        <v>444975820613</v>
      </c>
      <c r="H97" s="120"/>
      <c r="I97" s="117">
        <v>-42737790679</v>
      </c>
      <c r="J97" s="120"/>
      <c r="K97" s="117">
        <v>105376477</v>
      </c>
      <c r="L97" s="120"/>
      <c r="M97" s="117">
        <v>402238029933</v>
      </c>
      <c r="N97" s="120"/>
      <c r="O97" s="117">
        <v>423685595456</v>
      </c>
      <c r="P97" s="120"/>
      <c r="Q97" s="125">
        <v>-21447565522</v>
      </c>
      <c r="R97" s="125"/>
    </row>
    <row r="98" spans="1:18" ht="21.75" customHeight="1" x14ac:dyDescent="0.2">
      <c r="A98" s="31" t="s">
        <v>105</v>
      </c>
      <c r="C98" s="118">
        <v>20000000</v>
      </c>
      <c r="D98" s="120"/>
      <c r="E98" s="118">
        <v>78013044000</v>
      </c>
      <c r="F98" s="120"/>
      <c r="G98" s="118">
        <v>73460295000</v>
      </c>
      <c r="H98" s="120"/>
      <c r="I98" s="118">
        <v>4552749000</v>
      </c>
      <c r="J98" s="120"/>
      <c r="K98" s="118">
        <v>20000000</v>
      </c>
      <c r="L98" s="120"/>
      <c r="M98" s="118">
        <v>78013044000</v>
      </c>
      <c r="N98" s="120"/>
      <c r="O98" s="118">
        <v>66160018800</v>
      </c>
      <c r="P98" s="120"/>
      <c r="Q98" s="126">
        <v>11853025200</v>
      </c>
      <c r="R98" s="126"/>
    </row>
    <row r="99" spans="1:18" ht="21.75" customHeight="1" x14ac:dyDescent="0.2">
      <c r="A99" s="32" t="s">
        <v>120</v>
      </c>
      <c r="C99" s="119">
        <v>2288616824</v>
      </c>
      <c r="D99" s="120"/>
      <c r="E99" s="119">
        <v>7014771453341</v>
      </c>
      <c r="F99" s="120"/>
      <c r="G99" s="119">
        <v>7742699199755</v>
      </c>
      <c r="H99" s="120"/>
      <c r="I99" s="119">
        <v>-727927746350</v>
      </c>
      <c r="J99" s="120"/>
      <c r="K99" s="119">
        <v>2288616824</v>
      </c>
      <c r="L99" s="120"/>
      <c r="M99" s="119">
        <v>7014771453341</v>
      </c>
      <c r="N99" s="120"/>
      <c r="O99" s="119">
        <v>7288957569880</v>
      </c>
      <c r="P99" s="120"/>
      <c r="Q99" s="127">
        <v>-274186116487</v>
      </c>
      <c r="R99" s="127"/>
    </row>
    <row r="100" spans="1:18" ht="13.5" thickTop="1" x14ac:dyDescent="0.2"/>
    <row r="101" spans="1:18" x14ac:dyDescent="0.2">
      <c r="O101" s="7"/>
    </row>
    <row r="104" spans="1:18" x14ac:dyDescent="0.2">
      <c r="O104" s="7"/>
    </row>
    <row r="105" spans="1:18" x14ac:dyDescent="0.2">
      <c r="O105" s="7"/>
    </row>
  </sheetData>
  <mergeCells count="10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8:R98"/>
    <mergeCell ref="Q99:R99"/>
    <mergeCell ref="Q93:R93"/>
    <mergeCell ref="Q94:R94"/>
    <mergeCell ref="Q95:R95"/>
    <mergeCell ref="Q96:R96"/>
    <mergeCell ref="Q97:R9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0"/>
  <sheetViews>
    <sheetView rightToLeft="1" workbookViewId="0">
      <pane ySplit="8" topLeftCell="A9" activePane="bottomLeft" state="frozen"/>
      <selection activeCell="Q114" sqref="Q114"/>
      <selection pane="bottomLeft" activeCell="V100" sqref="V100"/>
    </sheetView>
  </sheetViews>
  <sheetFormatPr defaultRowHeight="12.75" x14ac:dyDescent="0.2"/>
  <cols>
    <col min="1" max="1" width="3.5703125" style="11" bestFit="1" customWidth="1"/>
    <col min="2" max="2" width="2.5703125" style="11" customWidth="1"/>
    <col min="3" max="3" width="23.42578125" style="11" customWidth="1"/>
    <col min="4" max="5" width="1.28515625" style="11" customWidth="1"/>
    <col min="6" max="6" width="14.42578125" style="14" bestFit="1" customWidth="1"/>
    <col min="7" max="7" width="1.28515625" style="14" customWidth="1"/>
    <col min="8" max="8" width="18.5703125" style="14" bestFit="1" customWidth="1"/>
    <col min="9" max="9" width="1.28515625" style="14" customWidth="1"/>
    <col min="10" max="10" width="18.28515625" style="14" bestFit="1" customWidth="1"/>
    <col min="11" max="11" width="1.28515625" style="14" customWidth="1"/>
    <col min="12" max="12" width="10.5703125" style="14" bestFit="1" customWidth="1"/>
    <col min="13" max="13" width="1.28515625" style="14" customWidth="1"/>
    <col min="14" max="14" width="15.5703125" style="14" bestFit="1" customWidth="1"/>
    <col min="15" max="15" width="1.28515625" style="14" customWidth="1"/>
    <col min="16" max="16" width="13.7109375" style="14" bestFit="1" customWidth="1"/>
    <col min="17" max="17" width="1.28515625" style="14" customWidth="1"/>
    <col min="18" max="18" width="16.5703125" style="14" bestFit="1" customWidth="1"/>
    <col min="19" max="19" width="1.28515625" style="14" customWidth="1"/>
    <col min="20" max="20" width="14.28515625" style="14" bestFit="1" customWidth="1"/>
    <col min="21" max="21" width="1.28515625" style="14" customWidth="1"/>
    <col min="22" max="22" width="21.85546875" style="14" bestFit="1" customWidth="1"/>
    <col min="23" max="23" width="1.28515625" style="14" customWidth="1"/>
    <col min="24" max="24" width="18.5703125" style="14" bestFit="1" customWidth="1"/>
    <col min="25" max="25" width="1.28515625" style="14" customWidth="1"/>
    <col min="26" max="26" width="18.5703125" style="14" bestFit="1" customWidth="1"/>
    <col min="27" max="27" width="1.28515625" style="14" customWidth="1"/>
    <col min="28" max="28" width="18.42578125" style="14" bestFit="1" customWidth="1"/>
    <col min="29" max="29" width="0.28515625" style="11" customWidth="1"/>
    <col min="30" max="16384" width="9.140625" style="11"/>
  </cols>
  <sheetData>
    <row r="1" spans="1:28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28" ht="14.45" customHeight="1" x14ac:dyDescent="0.2">
      <c r="A4" s="12" t="s">
        <v>3</v>
      </c>
      <c r="B4" s="78" t="s">
        <v>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ht="14.45" customHeight="1" x14ac:dyDescent="0.2">
      <c r="A5" s="78" t="s">
        <v>5</v>
      </c>
      <c r="B5" s="78"/>
      <c r="C5" s="78" t="s">
        <v>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 ht="14.45" customHeight="1" x14ac:dyDescent="0.2">
      <c r="F6" s="75" t="s">
        <v>7</v>
      </c>
      <c r="G6" s="75"/>
      <c r="H6" s="75"/>
      <c r="I6" s="75"/>
      <c r="J6" s="75"/>
      <c r="L6" s="75" t="s">
        <v>8</v>
      </c>
      <c r="M6" s="75"/>
      <c r="N6" s="75"/>
      <c r="O6" s="75"/>
      <c r="P6" s="75"/>
      <c r="Q6" s="75"/>
      <c r="R6" s="75"/>
      <c r="T6" s="75" t="s">
        <v>9</v>
      </c>
      <c r="U6" s="75"/>
      <c r="V6" s="75"/>
      <c r="W6" s="75"/>
      <c r="X6" s="75"/>
      <c r="Y6" s="75"/>
      <c r="Z6" s="75"/>
      <c r="AA6" s="75"/>
      <c r="AB6" s="75"/>
    </row>
    <row r="7" spans="1:28" ht="14.45" customHeight="1" x14ac:dyDescent="0.2">
      <c r="E7" s="14"/>
      <c r="F7" s="15"/>
      <c r="G7" s="15"/>
      <c r="H7" s="15"/>
      <c r="I7" s="15"/>
      <c r="J7" s="15"/>
      <c r="L7" s="74" t="s">
        <v>10</v>
      </c>
      <c r="M7" s="74"/>
      <c r="N7" s="74"/>
      <c r="O7" s="15"/>
      <c r="P7" s="74" t="s">
        <v>11</v>
      </c>
      <c r="Q7" s="74"/>
      <c r="R7" s="74"/>
      <c r="T7" s="15"/>
      <c r="U7" s="15"/>
      <c r="V7" s="15"/>
      <c r="W7" s="15"/>
      <c r="X7" s="15"/>
      <c r="Y7" s="15"/>
      <c r="Z7" s="15"/>
      <c r="AA7" s="15"/>
      <c r="AB7" s="15"/>
    </row>
    <row r="8" spans="1:28" ht="14.45" customHeight="1" x14ac:dyDescent="0.2">
      <c r="A8" s="75" t="s">
        <v>12</v>
      </c>
      <c r="B8" s="75"/>
      <c r="C8" s="75"/>
      <c r="E8" s="75" t="s">
        <v>13</v>
      </c>
      <c r="F8" s="75"/>
      <c r="H8" s="13" t="s">
        <v>14</v>
      </c>
      <c r="J8" s="13" t="s">
        <v>15</v>
      </c>
      <c r="L8" s="16" t="s">
        <v>13</v>
      </c>
      <c r="M8" s="15"/>
      <c r="N8" s="16" t="s">
        <v>14</v>
      </c>
      <c r="P8" s="16" t="s">
        <v>13</v>
      </c>
      <c r="Q8" s="15"/>
      <c r="R8" s="16" t="s">
        <v>16</v>
      </c>
      <c r="T8" s="13" t="s">
        <v>13</v>
      </c>
      <c r="V8" s="13" t="s">
        <v>17</v>
      </c>
      <c r="X8" s="13" t="s">
        <v>14</v>
      </c>
      <c r="Z8" s="13" t="s">
        <v>15</v>
      </c>
      <c r="AB8" s="13" t="s">
        <v>18</v>
      </c>
    </row>
    <row r="9" spans="1:28" ht="21.75" customHeight="1" x14ac:dyDescent="0.2">
      <c r="A9" s="76" t="s">
        <v>19</v>
      </c>
      <c r="B9" s="76"/>
      <c r="C9" s="76"/>
      <c r="D9" s="17"/>
      <c r="E9" s="162">
        <v>100074</v>
      </c>
      <c r="F9" s="162"/>
      <c r="G9" s="18"/>
      <c r="H9" s="19">
        <v>6722282520</v>
      </c>
      <c r="I9" s="18"/>
      <c r="J9" s="19">
        <v>11237098103.712</v>
      </c>
      <c r="K9" s="18"/>
      <c r="L9" s="19">
        <v>0</v>
      </c>
      <c r="M9" s="18"/>
      <c r="N9" s="19">
        <v>0</v>
      </c>
      <c r="O9" s="18"/>
      <c r="P9" s="19">
        <v>0</v>
      </c>
      <c r="Q9" s="18"/>
      <c r="R9" s="19">
        <v>0</v>
      </c>
      <c r="S9" s="18"/>
      <c r="T9" s="19">
        <v>100074</v>
      </c>
      <c r="U9" s="18"/>
      <c r="V9" s="19">
        <v>121260</v>
      </c>
      <c r="W9" s="18"/>
      <c r="X9" s="19">
        <v>6722282520</v>
      </c>
      <c r="Y9" s="18"/>
      <c r="Z9" s="19">
        <v>12062770149.222</v>
      </c>
      <c r="AA9" s="18"/>
      <c r="AB9" s="19">
        <v>0.16</v>
      </c>
    </row>
    <row r="10" spans="1:28" ht="21.75" customHeight="1" x14ac:dyDescent="0.2">
      <c r="A10" s="71" t="s">
        <v>20</v>
      </c>
      <c r="B10" s="71"/>
      <c r="C10" s="71"/>
      <c r="D10" s="17"/>
      <c r="E10" s="163">
        <v>20156689</v>
      </c>
      <c r="F10" s="163"/>
      <c r="G10" s="18"/>
      <c r="H10" s="20">
        <v>190927949910</v>
      </c>
      <c r="I10" s="18"/>
      <c r="J10" s="20">
        <v>211387783189.74701</v>
      </c>
      <c r="K10" s="18"/>
      <c r="L10" s="20">
        <v>0</v>
      </c>
      <c r="M10" s="18"/>
      <c r="N10" s="20">
        <v>0</v>
      </c>
      <c r="O10" s="18"/>
      <c r="P10" s="20">
        <v>-1200000</v>
      </c>
      <c r="Q10" s="18"/>
      <c r="R10" s="20">
        <v>11737742438</v>
      </c>
      <c r="S10" s="18"/>
      <c r="T10" s="20">
        <v>18956689</v>
      </c>
      <c r="U10" s="18"/>
      <c r="V10" s="20">
        <v>9840</v>
      </c>
      <c r="W10" s="18"/>
      <c r="X10" s="20">
        <v>179561324172</v>
      </c>
      <c r="Y10" s="18"/>
      <c r="Z10" s="20">
        <v>185423943532.42801</v>
      </c>
      <c r="AA10" s="18"/>
      <c r="AB10" s="20">
        <v>2.42</v>
      </c>
    </row>
    <row r="11" spans="1:28" ht="21.75" customHeight="1" x14ac:dyDescent="0.2">
      <c r="A11" s="71" t="s">
        <v>21</v>
      </c>
      <c r="B11" s="71"/>
      <c r="C11" s="71"/>
      <c r="D11" s="17"/>
      <c r="E11" s="163">
        <v>9878730</v>
      </c>
      <c r="F11" s="163"/>
      <c r="G11" s="18"/>
      <c r="H11" s="20">
        <v>30886463282</v>
      </c>
      <c r="I11" s="18"/>
      <c r="J11" s="20">
        <v>36687339015.084</v>
      </c>
      <c r="K11" s="18"/>
      <c r="L11" s="20">
        <v>0</v>
      </c>
      <c r="M11" s="18"/>
      <c r="N11" s="20">
        <v>0</v>
      </c>
      <c r="O11" s="18"/>
      <c r="P11" s="20">
        <v>-3000000</v>
      </c>
      <c r="Q11" s="18"/>
      <c r="R11" s="20">
        <v>10271192821</v>
      </c>
      <c r="S11" s="18"/>
      <c r="T11" s="20">
        <v>6878730</v>
      </c>
      <c r="U11" s="18"/>
      <c r="V11" s="20">
        <v>3713</v>
      </c>
      <c r="W11" s="18"/>
      <c r="X11" s="20">
        <v>21506776843</v>
      </c>
      <c r="Y11" s="18"/>
      <c r="Z11" s="20">
        <v>25388757179.2845</v>
      </c>
      <c r="AA11" s="18"/>
      <c r="AB11" s="20">
        <v>0.33</v>
      </c>
    </row>
    <row r="12" spans="1:28" ht="21.75" customHeight="1" x14ac:dyDescent="0.2">
      <c r="A12" s="71" t="s">
        <v>22</v>
      </c>
      <c r="B12" s="71"/>
      <c r="C12" s="71"/>
      <c r="D12" s="17"/>
      <c r="E12" s="163">
        <v>90546789</v>
      </c>
      <c r="F12" s="163"/>
      <c r="G12" s="18"/>
      <c r="H12" s="20">
        <v>183243123549</v>
      </c>
      <c r="I12" s="18"/>
      <c r="J12" s="20">
        <v>211518883672.80701</v>
      </c>
      <c r="K12" s="18"/>
      <c r="L12" s="20">
        <v>0</v>
      </c>
      <c r="M12" s="18"/>
      <c r="N12" s="20">
        <v>0</v>
      </c>
      <c r="O12" s="18"/>
      <c r="P12" s="20">
        <v>-40400000</v>
      </c>
      <c r="Q12" s="18"/>
      <c r="R12" s="20">
        <v>89917390965</v>
      </c>
      <c r="S12" s="18"/>
      <c r="T12" s="20">
        <v>50146789</v>
      </c>
      <c r="U12" s="18"/>
      <c r="V12" s="20">
        <v>2182</v>
      </c>
      <c r="W12" s="18"/>
      <c r="X12" s="20">
        <v>101484043266</v>
      </c>
      <c r="Y12" s="18"/>
      <c r="Z12" s="20">
        <v>108769242851.092</v>
      </c>
      <c r="AA12" s="18"/>
      <c r="AB12" s="20">
        <v>1.42</v>
      </c>
    </row>
    <row r="13" spans="1:28" ht="21.75" customHeight="1" x14ac:dyDescent="0.2">
      <c r="A13" s="71" t="s">
        <v>23</v>
      </c>
      <c r="B13" s="71"/>
      <c r="C13" s="71"/>
      <c r="D13" s="17"/>
      <c r="E13" s="163">
        <v>110301414</v>
      </c>
      <c r="F13" s="163"/>
      <c r="G13" s="18"/>
      <c r="H13" s="20">
        <v>304942512999</v>
      </c>
      <c r="I13" s="18"/>
      <c r="J13" s="20">
        <v>356785222389.12201</v>
      </c>
      <c r="K13" s="18"/>
      <c r="L13" s="20">
        <v>0</v>
      </c>
      <c r="M13" s="18"/>
      <c r="N13" s="20">
        <v>0</v>
      </c>
      <c r="O13" s="18"/>
      <c r="P13" s="20">
        <v>-30000000</v>
      </c>
      <c r="Q13" s="18"/>
      <c r="R13" s="20">
        <v>90418788597</v>
      </c>
      <c r="S13" s="18"/>
      <c r="T13" s="20">
        <v>80301414</v>
      </c>
      <c r="U13" s="18"/>
      <c r="V13" s="20">
        <v>3211</v>
      </c>
      <c r="W13" s="18"/>
      <c r="X13" s="20">
        <v>222003636160</v>
      </c>
      <c r="Y13" s="18"/>
      <c r="Z13" s="20">
        <v>256313645703.89401</v>
      </c>
      <c r="AA13" s="18"/>
      <c r="AB13" s="20">
        <v>3.35</v>
      </c>
    </row>
    <row r="14" spans="1:28" ht="21.75" customHeight="1" x14ac:dyDescent="0.2">
      <c r="A14" s="71" t="s">
        <v>24</v>
      </c>
      <c r="B14" s="71"/>
      <c r="C14" s="71"/>
      <c r="D14" s="17"/>
      <c r="E14" s="163">
        <v>400000</v>
      </c>
      <c r="F14" s="163"/>
      <c r="G14" s="18"/>
      <c r="H14" s="20">
        <v>1098596135</v>
      </c>
      <c r="I14" s="18"/>
      <c r="J14" s="20">
        <v>1504196460</v>
      </c>
      <c r="K14" s="18"/>
      <c r="L14" s="20">
        <v>0</v>
      </c>
      <c r="M14" s="18"/>
      <c r="N14" s="20">
        <v>0</v>
      </c>
      <c r="O14" s="18"/>
      <c r="P14" s="20">
        <v>-400000</v>
      </c>
      <c r="Q14" s="18"/>
      <c r="R14" s="20">
        <v>1473082701</v>
      </c>
      <c r="S14" s="18"/>
      <c r="T14" s="20">
        <v>0</v>
      </c>
      <c r="U14" s="18"/>
      <c r="V14" s="20">
        <v>0</v>
      </c>
      <c r="W14" s="18"/>
      <c r="X14" s="20">
        <v>0</v>
      </c>
      <c r="Y14" s="18"/>
      <c r="Z14" s="20">
        <v>0</v>
      </c>
      <c r="AA14" s="18"/>
      <c r="AB14" s="20">
        <v>0</v>
      </c>
    </row>
    <row r="15" spans="1:28" ht="21.75" customHeight="1" x14ac:dyDescent="0.2">
      <c r="A15" s="71" t="s">
        <v>25</v>
      </c>
      <c r="B15" s="71"/>
      <c r="C15" s="71"/>
      <c r="D15" s="17"/>
      <c r="E15" s="163">
        <v>2800000</v>
      </c>
      <c r="F15" s="163"/>
      <c r="G15" s="18"/>
      <c r="H15" s="20">
        <v>10898104032</v>
      </c>
      <c r="I15" s="18"/>
      <c r="J15" s="20">
        <v>11587044420</v>
      </c>
      <c r="K15" s="18"/>
      <c r="L15" s="20">
        <v>1680000</v>
      </c>
      <c r="M15" s="18"/>
      <c r="N15" s="20">
        <v>0</v>
      </c>
      <c r="O15" s="18"/>
      <c r="P15" s="20">
        <v>0</v>
      </c>
      <c r="Q15" s="18"/>
      <c r="R15" s="20">
        <v>0</v>
      </c>
      <c r="S15" s="18"/>
      <c r="T15" s="20">
        <v>4480000</v>
      </c>
      <c r="U15" s="18"/>
      <c r="V15" s="20">
        <v>2385</v>
      </c>
      <c r="W15" s="18"/>
      <c r="X15" s="20">
        <v>10898104032</v>
      </c>
      <c r="Y15" s="18"/>
      <c r="Z15" s="20">
        <v>10621225440</v>
      </c>
      <c r="AA15" s="18"/>
      <c r="AB15" s="20">
        <v>0.14000000000000001</v>
      </c>
    </row>
    <row r="16" spans="1:28" ht="21.75" customHeight="1" x14ac:dyDescent="0.2">
      <c r="A16" s="71" t="s">
        <v>26</v>
      </c>
      <c r="B16" s="71"/>
      <c r="C16" s="71"/>
      <c r="D16" s="17"/>
      <c r="E16" s="163">
        <v>155480964</v>
      </c>
      <c r="F16" s="163"/>
      <c r="G16" s="18"/>
      <c r="H16" s="20">
        <v>357226667445</v>
      </c>
      <c r="I16" s="18"/>
      <c r="J16" s="20">
        <v>440638734805.23401</v>
      </c>
      <c r="K16" s="18"/>
      <c r="L16" s="20">
        <v>0</v>
      </c>
      <c r="M16" s="18"/>
      <c r="N16" s="20">
        <v>0</v>
      </c>
      <c r="O16" s="18"/>
      <c r="P16" s="20">
        <v>-9200000</v>
      </c>
      <c r="Q16" s="18"/>
      <c r="R16" s="20">
        <v>23804714291</v>
      </c>
      <c r="S16" s="18"/>
      <c r="T16" s="20">
        <v>146280964</v>
      </c>
      <c r="U16" s="18"/>
      <c r="V16" s="20">
        <v>2416</v>
      </c>
      <c r="W16" s="18"/>
      <c r="X16" s="20">
        <v>336089125880</v>
      </c>
      <c r="Y16" s="18"/>
      <c r="Z16" s="20">
        <v>351311990910.30701</v>
      </c>
      <c r="AA16" s="18"/>
      <c r="AB16" s="20">
        <v>4.59</v>
      </c>
    </row>
    <row r="17" spans="1:28" ht="21.75" customHeight="1" x14ac:dyDescent="0.2">
      <c r="A17" s="71" t="s">
        <v>27</v>
      </c>
      <c r="B17" s="71"/>
      <c r="C17" s="71"/>
      <c r="D17" s="17"/>
      <c r="E17" s="163">
        <v>35415042</v>
      </c>
      <c r="F17" s="163"/>
      <c r="G17" s="18"/>
      <c r="H17" s="20">
        <v>92970196348</v>
      </c>
      <c r="I17" s="18"/>
      <c r="J17" s="20">
        <v>141521376450.40201</v>
      </c>
      <c r="K17" s="18"/>
      <c r="L17" s="20">
        <v>0</v>
      </c>
      <c r="M17" s="18"/>
      <c r="N17" s="20">
        <v>0</v>
      </c>
      <c r="O17" s="18"/>
      <c r="P17" s="20">
        <v>0</v>
      </c>
      <c r="Q17" s="18"/>
      <c r="R17" s="20">
        <v>0</v>
      </c>
      <c r="S17" s="18"/>
      <c r="T17" s="20">
        <v>35415042</v>
      </c>
      <c r="U17" s="18"/>
      <c r="V17" s="20">
        <v>3672</v>
      </c>
      <c r="W17" s="18"/>
      <c r="X17" s="20">
        <v>92970196348</v>
      </c>
      <c r="Y17" s="18"/>
      <c r="Z17" s="20">
        <v>129270272220.367</v>
      </c>
      <c r="AA17" s="18"/>
      <c r="AB17" s="20">
        <v>1.69</v>
      </c>
    </row>
    <row r="18" spans="1:28" ht="21.75" customHeight="1" x14ac:dyDescent="0.2">
      <c r="A18" s="71" t="s">
        <v>28</v>
      </c>
      <c r="B18" s="71"/>
      <c r="C18" s="71"/>
      <c r="D18" s="17"/>
      <c r="E18" s="163">
        <v>3602289</v>
      </c>
      <c r="F18" s="163"/>
      <c r="G18" s="18"/>
      <c r="H18" s="20">
        <v>21474374904</v>
      </c>
      <c r="I18" s="18"/>
      <c r="J18" s="20">
        <v>30866973379.479</v>
      </c>
      <c r="K18" s="18"/>
      <c r="L18" s="20">
        <v>1146183</v>
      </c>
      <c r="M18" s="18"/>
      <c r="N18" s="20">
        <v>0</v>
      </c>
      <c r="O18" s="18"/>
      <c r="P18" s="20">
        <v>0</v>
      </c>
      <c r="Q18" s="18"/>
      <c r="R18" s="20">
        <v>0</v>
      </c>
      <c r="S18" s="18"/>
      <c r="T18" s="20">
        <v>4748472</v>
      </c>
      <c r="U18" s="18"/>
      <c r="V18" s="20">
        <v>6467</v>
      </c>
      <c r="W18" s="18"/>
      <c r="X18" s="20">
        <v>21474374904</v>
      </c>
      <c r="Y18" s="18"/>
      <c r="Z18" s="20">
        <v>30525653631.877201</v>
      </c>
      <c r="AA18" s="18"/>
      <c r="AB18" s="20">
        <v>0.4</v>
      </c>
    </row>
    <row r="19" spans="1:28" ht="21.75" customHeight="1" x14ac:dyDescent="0.2">
      <c r="A19" s="71" t="s">
        <v>29</v>
      </c>
      <c r="B19" s="71"/>
      <c r="C19" s="71"/>
      <c r="D19" s="17"/>
      <c r="E19" s="163">
        <v>177036128</v>
      </c>
      <c r="F19" s="163"/>
      <c r="G19" s="18"/>
      <c r="H19" s="20">
        <v>257787579816</v>
      </c>
      <c r="I19" s="18"/>
      <c r="J19" s="20">
        <v>254295092590.48801</v>
      </c>
      <c r="K19" s="18"/>
      <c r="L19" s="20">
        <v>0</v>
      </c>
      <c r="M19" s="18"/>
      <c r="N19" s="20">
        <v>0</v>
      </c>
      <c r="O19" s="18"/>
      <c r="P19" s="20">
        <v>-2969759</v>
      </c>
      <c r="Q19" s="18"/>
      <c r="R19" s="20">
        <v>4436799585</v>
      </c>
      <c r="S19" s="18"/>
      <c r="T19" s="20">
        <v>174066369</v>
      </c>
      <c r="U19" s="18"/>
      <c r="V19" s="20">
        <v>1490</v>
      </c>
      <c r="W19" s="18"/>
      <c r="X19" s="20">
        <v>253463225268</v>
      </c>
      <c r="Y19" s="18"/>
      <c r="Z19" s="20">
        <v>257815704415.63</v>
      </c>
      <c r="AA19" s="18"/>
      <c r="AB19" s="20">
        <v>3.37</v>
      </c>
    </row>
    <row r="20" spans="1:28" ht="21.75" customHeight="1" x14ac:dyDescent="0.2">
      <c r="A20" s="71" t="s">
        <v>30</v>
      </c>
      <c r="B20" s="71"/>
      <c r="C20" s="71"/>
      <c r="D20" s="17"/>
      <c r="E20" s="163">
        <v>1000000</v>
      </c>
      <c r="F20" s="163"/>
      <c r="G20" s="18"/>
      <c r="H20" s="20">
        <v>29482193027</v>
      </c>
      <c r="I20" s="18"/>
      <c r="J20" s="20">
        <v>37078065000</v>
      </c>
      <c r="K20" s="18"/>
      <c r="L20" s="20">
        <v>0</v>
      </c>
      <c r="M20" s="18"/>
      <c r="N20" s="20">
        <v>0</v>
      </c>
      <c r="O20" s="18"/>
      <c r="P20" s="20">
        <v>0</v>
      </c>
      <c r="Q20" s="18"/>
      <c r="R20" s="20">
        <v>0</v>
      </c>
      <c r="S20" s="18"/>
      <c r="T20" s="20">
        <v>1000000</v>
      </c>
      <c r="U20" s="18"/>
      <c r="V20" s="20">
        <v>27390</v>
      </c>
      <c r="W20" s="18"/>
      <c r="X20" s="20">
        <v>29482193027</v>
      </c>
      <c r="Y20" s="18"/>
      <c r="Z20" s="20">
        <v>27227029500</v>
      </c>
      <c r="AA20" s="18"/>
      <c r="AB20" s="20">
        <v>0.36</v>
      </c>
    </row>
    <row r="21" spans="1:28" ht="21.75" customHeight="1" x14ac:dyDescent="0.2">
      <c r="A21" s="71" t="s">
        <v>31</v>
      </c>
      <c r="B21" s="71"/>
      <c r="C21" s="71"/>
      <c r="D21" s="17"/>
      <c r="E21" s="163">
        <v>4600000</v>
      </c>
      <c r="F21" s="163"/>
      <c r="G21" s="18"/>
      <c r="H21" s="20">
        <v>52870200626</v>
      </c>
      <c r="I21" s="18"/>
      <c r="J21" s="20">
        <v>44857500300</v>
      </c>
      <c r="K21" s="18"/>
      <c r="L21" s="20">
        <v>0</v>
      </c>
      <c r="M21" s="18"/>
      <c r="N21" s="20">
        <v>0</v>
      </c>
      <c r="O21" s="18"/>
      <c r="P21" s="20">
        <v>0</v>
      </c>
      <c r="Q21" s="18"/>
      <c r="R21" s="20">
        <v>0</v>
      </c>
      <c r="S21" s="18"/>
      <c r="T21" s="20">
        <v>4600000</v>
      </c>
      <c r="U21" s="18"/>
      <c r="V21" s="20">
        <v>7780</v>
      </c>
      <c r="W21" s="18"/>
      <c r="X21" s="20">
        <v>52870200626</v>
      </c>
      <c r="Y21" s="18"/>
      <c r="Z21" s="20">
        <v>35575061400</v>
      </c>
      <c r="AA21" s="18"/>
      <c r="AB21" s="20">
        <v>0.47</v>
      </c>
    </row>
    <row r="22" spans="1:28" ht="21.75" customHeight="1" x14ac:dyDescent="0.2">
      <c r="A22" s="71" t="s">
        <v>32</v>
      </c>
      <c r="B22" s="71"/>
      <c r="C22" s="71"/>
      <c r="D22" s="17"/>
      <c r="E22" s="163">
        <v>1690000</v>
      </c>
      <c r="F22" s="163"/>
      <c r="G22" s="18"/>
      <c r="H22" s="20">
        <v>116647915859</v>
      </c>
      <c r="I22" s="18"/>
      <c r="J22" s="20">
        <v>81846896040</v>
      </c>
      <c r="K22" s="18"/>
      <c r="L22" s="20">
        <v>0</v>
      </c>
      <c r="M22" s="18"/>
      <c r="N22" s="20">
        <v>0</v>
      </c>
      <c r="O22" s="18"/>
      <c r="P22" s="20">
        <v>-478529</v>
      </c>
      <c r="Q22" s="18"/>
      <c r="R22" s="20">
        <v>19390214060</v>
      </c>
      <c r="S22" s="18"/>
      <c r="T22" s="20">
        <v>1211471</v>
      </c>
      <c r="U22" s="18"/>
      <c r="V22" s="20">
        <v>39400</v>
      </c>
      <c r="W22" s="18"/>
      <c r="X22" s="20">
        <v>83618678864</v>
      </c>
      <c r="Y22" s="18"/>
      <c r="Z22" s="20">
        <v>47447952253.470001</v>
      </c>
      <c r="AA22" s="18"/>
      <c r="AB22" s="20">
        <v>0.62</v>
      </c>
    </row>
    <row r="23" spans="1:28" ht="21.75" customHeight="1" x14ac:dyDescent="0.2">
      <c r="A23" s="71" t="s">
        <v>33</v>
      </c>
      <c r="B23" s="71"/>
      <c r="C23" s="71"/>
      <c r="D23" s="17"/>
      <c r="E23" s="163">
        <v>31758519</v>
      </c>
      <c r="F23" s="163"/>
      <c r="G23" s="18"/>
      <c r="H23" s="20">
        <v>152309475779</v>
      </c>
      <c r="I23" s="18"/>
      <c r="J23" s="20">
        <v>183103423709.31</v>
      </c>
      <c r="K23" s="18"/>
      <c r="L23" s="20">
        <v>0</v>
      </c>
      <c r="M23" s="18"/>
      <c r="N23" s="20">
        <v>0</v>
      </c>
      <c r="O23" s="18"/>
      <c r="P23" s="20">
        <v>0</v>
      </c>
      <c r="Q23" s="18"/>
      <c r="R23" s="20">
        <v>0</v>
      </c>
      <c r="S23" s="18"/>
      <c r="T23" s="20">
        <v>31758519</v>
      </c>
      <c r="U23" s="18"/>
      <c r="V23" s="20">
        <v>5420</v>
      </c>
      <c r="W23" s="18"/>
      <c r="X23" s="20">
        <v>152309475779</v>
      </c>
      <c r="Y23" s="18"/>
      <c r="Z23" s="20">
        <v>171106992500.76901</v>
      </c>
      <c r="AA23" s="18"/>
      <c r="AB23" s="20">
        <v>2.2400000000000002</v>
      </c>
    </row>
    <row r="24" spans="1:28" ht="21.75" customHeight="1" x14ac:dyDescent="0.2">
      <c r="A24" s="71" t="s">
        <v>34</v>
      </c>
      <c r="B24" s="71"/>
      <c r="C24" s="71"/>
      <c r="D24" s="17"/>
      <c r="E24" s="163">
        <v>12906250</v>
      </c>
      <c r="F24" s="163"/>
      <c r="G24" s="18"/>
      <c r="H24" s="20">
        <v>36783368966</v>
      </c>
      <c r="I24" s="18"/>
      <c r="J24" s="20">
        <v>32702287964.0625</v>
      </c>
      <c r="K24" s="18"/>
      <c r="L24" s="20">
        <v>0</v>
      </c>
      <c r="M24" s="18"/>
      <c r="N24" s="20">
        <v>0</v>
      </c>
      <c r="O24" s="18"/>
      <c r="P24" s="20">
        <v>0</v>
      </c>
      <c r="Q24" s="18"/>
      <c r="R24" s="20">
        <v>0</v>
      </c>
      <c r="S24" s="18"/>
      <c r="T24" s="20">
        <v>12906250</v>
      </c>
      <c r="U24" s="18"/>
      <c r="V24" s="20">
        <v>2549</v>
      </c>
      <c r="W24" s="18"/>
      <c r="X24" s="20">
        <v>36783368966</v>
      </c>
      <c r="Y24" s="18"/>
      <c r="Z24" s="20">
        <v>32702287964.0625</v>
      </c>
      <c r="AA24" s="18"/>
      <c r="AB24" s="20">
        <v>0.43</v>
      </c>
    </row>
    <row r="25" spans="1:28" ht="21.75" customHeight="1" x14ac:dyDescent="0.2">
      <c r="A25" s="71" t="s">
        <v>35</v>
      </c>
      <c r="B25" s="71"/>
      <c r="C25" s="71"/>
      <c r="D25" s="17"/>
      <c r="E25" s="163">
        <v>19401000</v>
      </c>
      <c r="F25" s="163"/>
      <c r="G25" s="18"/>
      <c r="H25" s="20">
        <v>135527105894</v>
      </c>
      <c r="I25" s="18"/>
      <c r="J25" s="20">
        <v>167977262875.5</v>
      </c>
      <c r="K25" s="18"/>
      <c r="L25" s="20">
        <v>0</v>
      </c>
      <c r="M25" s="18"/>
      <c r="N25" s="20">
        <v>0</v>
      </c>
      <c r="O25" s="18"/>
      <c r="P25" s="20">
        <v>0</v>
      </c>
      <c r="Q25" s="18"/>
      <c r="R25" s="20">
        <v>0</v>
      </c>
      <c r="S25" s="18"/>
      <c r="T25" s="20">
        <v>19401000</v>
      </c>
      <c r="U25" s="18"/>
      <c r="V25" s="20">
        <v>8170</v>
      </c>
      <c r="W25" s="18"/>
      <c r="X25" s="20">
        <v>135527105894</v>
      </c>
      <c r="Y25" s="18"/>
      <c r="Z25" s="20">
        <v>157563058288.5</v>
      </c>
      <c r="AA25" s="18"/>
      <c r="AB25" s="20">
        <v>2.06</v>
      </c>
    </row>
    <row r="26" spans="1:28" ht="21.75" customHeight="1" x14ac:dyDescent="0.2">
      <c r="A26" s="71" t="s">
        <v>36</v>
      </c>
      <c r="B26" s="71"/>
      <c r="C26" s="71"/>
      <c r="D26" s="17"/>
      <c r="E26" s="163">
        <v>1400000</v>
      </c>
      <c r="F26" s="163"/>
      <c r="G26" s="18"/>
      <c r="H26" s="20">
        <v>16401364352</v>
      </c>
      <c r="I26" s="18"/>
      <c r="J26" s="20">
        <v>25940728800</v>
      </c>
      <c r="K26" s="18"/>
      <c r="L26" s="20">
        <v>0</v>
      </c>
      <c r="M26" s="18"/>
      <c r="N26" s="20">
        <v>0</v>
      </c>
      <c r="O26" s="18"/>
      <c r="P26" s="20">
        <v>0</v>
      </c>
      <c r="Q26" s="18"/>
      <c r="R26" s="20">
        <v>0</v>
      </c>
      <c r="S26" s="18"/>
      <c r="T26" s="20">
        <v>1400000</v>
      </c>
      <c r="U26" s="18"/>
      <c r="V26" s="20">
        <v>16330</v>
      </c>
      <c r="W26" s="18"/>
      <c r="X26" s="20">
        <v>16401364352</v>
      </c>
      <c r="Y26" s="18"/>
      <c r="Z26" s="20">
        <v>22725971100</v>
      </c>
      <c r="AA26" s="18"/>
      <c r="AB26" s="20">
        <v>0.3</v>
      </c>
    </row>
    <row r="27" spans="1:28" ht="21.75" customHeight="1" x14ac:dyDescent="0.2">
      <c r="A27" s="71" t="s">
        <v>37</v>
      </c>
      <c r="B27" s="71"/>
      <c r="C27" s="71"/>
      <c r="D27" s="17"/>
      <c r="E27" s="163">
        <v>14563130</v>
      </c>
      <c r="F27" s="163"/>
      <c r="G27" s="18"/>
      <c r="H27" s="20">
        <v>70517647533</v>
      </c>
      <c r="I27" s="18"/>
      <c r="J27" s="20">
        <v>76146281520.389999</v>
      </c>
      <c r="K27" s="18"/>
      <c r="L27" s="20">
        <v>0</v>
      </c>
      <c r="M27" s="18"/>
      <c r="N27" s="20">
        <v>0</v>
      </c>
      <c r="O27" s="18"/>
      <c r="P27" s="20">
        <v>0</v>
      </c>
      <c r="Q27" s="18"/>
      <c r="R27" s="20">
        <v>0</v>
      </c>
      <c r="S27" s="18"/>
      <c r="T27" s="20">
        <v>14563130</v>
      </c>
      <c r="U27" s="18"/>
      <c r="V27" s="20">
        <v>4740</v>
      </c>
      <c r="W27" s="18"/>
      <c r="X27" s="20">
        <v>70517647533</v>
      </c>
      <c r="Y27" s="18"/>
      <c r="Z27" s="20">
        <v>68618512244.610001</v>
      </c>
      <c r="AA27" s="18"/>
      <c r="AB27" s="20">
        <v>0.9</v>
      </c>
    </row>
    <row r="28" spans="1:28" ht="21.75" customHeight="1" x14ac:dyDescent="0.2">
      <c r="A28" s="71" t="s">
        <v>38</v>
      </c>
      <c r="B28" s="71"/>
      <c r="C28" s="71"/>
      <c r="D28" s="17"/>
      <c r="E28" s="163">
        <v>19890383</v>
      </c>
      <c r="F28" s="163"/>
      <c r="G28" s="18"/>
      <c r="H28" s="20">
        <v>33888751637</v>
      </c>
      <c r="I28" s="18"/>
      <c r="J28" s="20">
        <v>32722718291.0033</v>
      </c>
      <c r="K28" s="18"/>
      <c r="L28" s="20">
        <v>0</v>
      </c>
      <c r="M28" s="18"/>
      <c r="N28" s="20">
        <v>0</v>
      </c>
      <c r="O28" s="18"/>
      <c r="P28" s="20">
        <v>-5000000</v>
      </c>
      <c r="Q28" s="18"/>
      <c r="R28" s="20">
        <v>7236684092</v>
      </c>
      <c r="S28" s="18"/>
      <c r="T28" s="20">
        <v>14890383</v>
      </c>
      <c r="U28" s="18"/>
      <c r="V28" s="20">
        <v>1535</v>
      </c>
      <c r="W28" s="18"/>
      <c r="X28" s="20">
        <v>25369873032</v>
      </c>
      <c r="Y28" s="18"/>
      <c r="Z28" s="20">
        <v>22720740314.465199</v>
      </c>
      <c r="AA28" s="18"/>
      <c r="AB28" s="20">
        <v>0.3</v>
      </c>
    </row>
    <row r="29" spans="1:28" ht="21.75" customHeight="1" x14ac:dyDescent="0.2">
      <c r="A29" s="71" t="s">
        <v>39</v>
      </c>
      <c r="B29" s="71"/>
      <c r="C29" s="71"/>
      <c r="D29" s="17"/>
      <c r="E29" s="163">
        <v>12135175</v>
      </c>
      <c r="F29" s="163"/>
      <c r="G29" s="18"/>
      <c r="H29" s="20">
        <v>86544165726</v>
      </c>
      <c r="I29" s="18"/>
      <c r="J29" s="20">
        <v>84561424668.337494</v>
      </c>
      <c r="K29" s="18"/>
      <c r="L29" s="20">
        <v>0</v>
      </c>
      <c r="M29" s="18"/>
      <c r="N29" s="20">
        <v>0</v>
      </c>
      <c r="O29" s="18"/>
      <c r="P29" s="20">
        <v>-4617340</v>
      </c>
      <c r="Q29" s="18"/>
      <c r="R29" s="20">
        <v>28984215461</v>
      </c>
      <c r="S29" s="18"/>
      <c r="T29" s="20">
        <v>7517835</v>
      </c>
      <c r="U29" s="18"/>
      <c r="V29" s="20">
        <v>5690</v>
      </c>
      <c r="W29" s="18"/>
      <c r="X29" s="20">
        <v>53614781676</v>
      </c>
      <c r="Y29" s="18"/>
      <c r="Z29" s="20">
        <v>42521961087.157501</v>
      </c>
      <c r="AA29" s="18"/>
      <c r="AB29" s="20">
        <v>0.56000000000000005</v>
      </c>
    </row>
    <row r="30" spans="1:28" ht="21.75" customHeight="1" x14ac:dyDescent="0.2">
      <c r="A30" s="71" t="s">
        <v>40</v>
      </c>
      <c r="B30" s="71"/>
      <c r="C30" s="71"/>
      <c r="D30" s="17"/>
      <c r="E30" s="163">
        <v>19994244</v>
      </c>
      <c r="F30" s="163"/>
      <c r="G30" s="18"/>
      <c r="H30" s="20">
        <v>105114984252</v>
      </c>
      <c r="I30" s="18"/>
      <c r="J30" s="20">
        <v>102158930195.748</v>
      </c>
      <c r="K30" s="18"/>
      <c r="L30" s="20">
        <v>0</v>
      </c>
      <c r="M30" s="18"/>
      <c r="N30" s="20">
        <v>0</v>
      </c>
      <c r="O30" s="18"/>
      <c r="P30" s="20">
        <v>0</v>
      </c>
      <c r="Q30" s="18"/>
      <c r="R30" s="20">
        <v>0</v>
      </c>
      <c r="S30" s="18"/>
      <c r="T30" s="20">
        <v>19994244</v>
      </c>
      <c r="U30" s="18"/>
      <c r="V30" s="20">
        <v>5950</v>
      </c>
      <c r="W30" s="18"/>
      <c r="X30" s="20">
        <v>105114984252</v>
      </c>
      <c r="Y30" s="18"/>
      <c r="Z30" s="20">
        <v>118257905576.78999</v>
      </c>
      <c r="AA30" s="18"/>
      <c r="AB30" s="20">
        <v>1.55</v>
      </c>
    </row>
    <row r="31" spans="1:28" ht="21.75" customHeight="1" x14ac:dyDescent="0.2">
      <c r="A31" s="71" t="s">
        <v>41</v>
      </c>
      <c r="B31" s="71"/>
      <c r="C31" s="71"/>
      <c r="D31" s="17"/>
      <c r="E31" s="163">
        <v>29474742</v>
      </c>
      <c r="F31" s="163"/>
      <c r="G31" s="18"/>
      <c r="H31" s="20">
        <v>273373395472</v>
      </c>
      <c r="I31" s="18"/>
      <c r="J31" s="20">
        <v>473184781654.36499</v>
      </c>
      <c r="K31" s="18"/>
      <c r="L31" s="20">
        <v>0</v>
      </c>
      <c r="M31" s="18"/>
      <c r="N31" s="20">
        <v>0</v>
      </c>
      <c r="O31" s="18"/>
      <c r="P31" s="20">
        <v>-4340310</v>
      </c>
      <c r="Q31" s="18"/>
      <c r="R31" s="20">
        <v>65670383881</v>
      </c>
      <c r="S31" s="18"/>
      <c r="T31" s="20">
        <v>25134432</v>
      </c>
      <c r="U31" s="18"/>
      <c r="V31" s="20">
        <v>16280</v>
      </c>
      <c r="W31" s="18"/>
      <c r="X31" s="20">
        <v>233117732434</v>
      </c>
      <c r="Y31" s="18"/>
      <c r="Z31" s="20">
        <v>406753881069.888</v>
      </c>
      <c r="AA31" s="18"/>
      <c r="AB31" s="20">
        <v>5.32</v>
      </c>
    </row>
    <row r="32" spans="1:28" ht="21.75" customHeight="1" x14ac:dyDescent="0.2">
      <c r="A32" s="71" t="s">
        <v>42</v>
      </c>
      <c r="B32" s="71"/>
      <c r="C32" s="71"/>
      <c r="D32" s="17"/>
      <c r="E32" s="163">
        <v>2295662</v>
      </c>
      <c r="F32" s="163"/>
      <c r="G32" s="18"/>
      <c r="H32" s="20">
        <v>12913334474</v>
      </c>
      <c r="I32" s="18"/>
      <c r="J32" s="20">
        <v>8466230429.1809998</v>
      </c>
      <c r="K32" s="18"/>
      <c r="L32" s="20">
        <v>0</v>
      </c>
      <c r="M32" s="18"/>
      <c r="N32" s="20">
        <v>0</v>
      </c>
      <c r="O32" s="18"/>
      <c r="P32" s="20">
        <v>0</v>
      </c>
      <c r="Q32" s="18"/>
      <c r="R32" s="20">
        <v>0</v>
      </c>
      <c r="S32" s="18"/>
      <c r="T32" s="20">
        <v>2295662</v>
      </c>
      <c r="U32" s="18"/>
      <c r="V32" s="20">
        <v>4220</v>
      </c>
      <c r="W32" s="18"/>
      <c r="X32" s="20">
        <v>12913334474</v>
      </c>
      <c r="Y32" s="18"/>
      <c r="Z32" s="20">
        <v>9630051862.8419991</v>
      </c>
      <c r="AA32" s="18"/>
      <c r="AB32" s="20">
        <v>0.13</v>
      </c>
    </row>
    <row r="33" spans="1:28" ht="21.75" customHeight="1" x14ac:dyDescent="0.2">
      <c r="A33" s="71" t="s">
        <v>43</v>
      </c>
      <c r="B33" s="71"/>
      <c r="C33" s="71"/>
      <c r="D33" s="17"/>
      <c r="E33" s="163">
        <v>1400000</v>
      </c>
      <c r="F33" s="163"/>
      <c r="G33" s="18"/>
      <c r="H33" s="20">
        <v>20256375979</v>
      </c>
      <c r="I33" s="18"/>
      <c r="J33" s="20">
        <v>22099719600</v>
      </c>
      <c r="K33" s="18"/>
      <c r="L33" s="20">
        <v>0</v>
      </c>
      <c r="M33" s="18"/>
      <c r="N33" s="20">
        <v>0</v>
      </c>
      <c r="O33" s="18"/>
      <c r="P33" s="20">
        <v>0</v>
      </c>
      <c r="Q33" s="18"/>
      <c r="R33" s="20">
        <v>0</v>
      </c>
      <c r="S33" s="18"/>
      <c r="T33" s="20">
        <v>1400000</v>
      </c>
      <c r="U33" s="18"/>
      <c r="V33" s="20">
        <v>10808</v>
      </c>
      <c r="W33" s="18"/>
      <c r="X33" s="20">
        <v>20256375979</v>
      </c>
      <c r="Y33" s="18"/>
      <c r="Z33" s="20">
        <v>15041169360</v>
      </c>
      <c r="AA33" s="18"/>
      <c r="AB33" s="20">
        <v>0.2</v>
      </c>
    </row>
    <row r="34" spans="1:28" ht="21.75" customHeight="1" x14ac:dyDescent="0.2">
      <c r="A34" s="71" t="s">
        <v>44</v>
      </c>
      <c r="B34" s="71"/>
      <c r="C34" s="71"/>
      <c r="D34" s="17"/>
      <c r="E34" s="163">
        <v>171771932</v>
      </c>
      <c r="F34" s="163"/>
      <c r="G34" s="18"/>
      <c r="H34" s="20">
        <v>374672315730</v>
      </c>
      <c r="I34" s="18"/>
      <c r="J34" s="20">
        <v>306837550541.26599</v>
      </c>
      <c r="K34" s="18"/>
      <c r="L34" s="20">
        <v>0</v>
      </c>
      <c r="M34" s="18"/>
      <c r="N34" s="20">
        <v>0</v>
      </c>
      <c r="O34" s="18"/>
      <c r="P34" s="20">
        <v>0</v>
      </c>
      <c r="Q34" s="18"/>
      <c r="R34" s="20">
        <v>0</v>
      </c>
      <c r="S34" s="18"/>
      <c r="T34" s="20">
        <v>171771932</v>
      </c>
      <c r="U34" s="18"/>
      <c r="V34" s="20">
        <v>1453</v>
      </c>
      <c r="W34" s="18"/>
      <c r="X34" s="20">
        <v>374672315730</v>
      </c>
      <c r="Y34" s="18"/>
      <c r="Z34" s="20">
        <v>248099588723.68399</v>
      </c>
      <c r="AA34" s="18"/>
      <c r="AB34" s="20">
        <v>3.24</v>
      </c>
    </row>
    <row r="35" spans="1:28" ht="21.75" customHeight="1" x14ac:dyDescent="0.2">
      <c r="A35" s="71" t="s">
        <v>45</v>
      </c>
      <c r="B35" s="71"/>
      <c r="C35" s="71"/>
      <c r="D35" s="17"/>
      <c r="E35" s="163">
        <v>2050510</v>
      </c>
      <c r="F35" s="163"/>
      <c r="G35" s="18"/>
      <c r="H35" s="20">
        <v>8424053774</v>
      </c>
      <c r="I35" s="18"/>
      <c r="J35" s="20">
        <v>8132854767.3450003</v>
      </c>
      <c r="K35" s="18"/>
      <c r="L35" s="20">
        <v>0</v>
      </c>
      <c r="M35" s="18"/>
      <c r="N35" s="20">
        <v>0</v>
      </c>
      <c r="O35" s="18"/>
      <c r="P35" s="20">
        <v>-2050510</v>
      </c>
      <c r="Q35" s="18"/>
      <c r="R35" s="20">
        <v>7025059490</v>
      </c>
      <c r="S35" s="18"/>
      <c r="T35" s="20">
        <v>0</v>
      </c>
      <c r="U35" s="18"/>
      <c r="V35" s="20">
        <v>0</v>
      </c>
      <c r="W35" s="18"/>
      <c r="X35" s="20">
        <v>0</v>
      </c>
      <c r="Y35" s="18"/>
      <c r="Z35" s="20">
        <v>0</v>
      </c>
      <c r="AA35" s="18"/>
      <c r="AB35" s="20">
        <v>0</v>
      </c>
    </row>
    <row r="36" spans="1:28" ht="21.75" customHeight="1" x14ac:dyDescent="0.2">
      <c r="A36" s="71" t="s">
        <v>46</v>
      </c>
      <c r="B36" s="71"/>
      <c r="C36" s="71"/>
      <c r="D36" s="17"/>
      <c r="E36" s="163">
        <v>3590443</v>
      </c>
      <c r="F36" s="163"/>
      <c r="G36" s="18"/>
      <c r="H36" s="20">
        <v>8605540597</v>
      </c>
      <c r="I36" s="18"/>
      <c r="J36" s="20">
        <v>8201745527.8167</v>
      </c>
      <c r="K36" s="18"/>
      <c r="L36" s="20">
        <v>0</v>
      </c>
      <c r="M36" s="18"/>
      <c r="N36" s="20">
        <v>0</v>
      </c>
      <c r="O36" s="18"/>
      <c r="P36" s="20">
        <v>0</v>
      </c>
      <c r="Q36" s="18"/>
      <c r="R36" s="20">
        <v>0</v>
      </c>
      <c r="S36" s="18"/>
      <c r="T36" s="20">
        <v>3590443</v>
      </c>
      <c r="U36" s="18"/>
      <c r="V36" s="20">
        <v>1600</v>
      </c>
      <c r="W36" s="18"/>
      <c r="X36" s="20">
        <v>8605540597</v>
      </c>
      <c r="Y36" s="18"/>
      <c r="Z36" s="20">
        <v>5710527782.6400003</v>
      </c>
      <c r="AA36" s="18"/>
      <c r="AB36" s="20">
        <v>7.0000000000000007E-2</v>
      </c>
    </row>
    <row r="37" spans="1:28" ht="21.75" customHeight="1" x14ac:dyDescent="0.2">
      <c r="A37" s="71" t="s">
        <v>47</v>
      </c>
      <c r="B37" s="71"/>
      <c r="C37" s="71"/>
      <c r="D37" s="17"/>
      <c r="E37" s="163">
        <v>5607293</v>
      </c>
      <c r="F37" s="163"/>
      <c r="G37" s="18"/>
      <c r="H37" s="20">
        <v>45178758112</v>
      </c>
      <c r="I37" s="18"/>
      <c r="J37" s="20">
        <v>47043965880.125999</v>
      </c>
      <c r="K37" s="18"/>
      <c r="L37" s="20">
        <v>0</v>
      </c>
      <c r="M37" s="18"/>
      <c r="N37" s="20">
        <v>0</v>
      </c>
      <c r="O37" s="18"/>
      <c r="P37" s="20">
        <v>0</v>
      </c>
      <c r="Q37" s="18"/>
      <c r="R37" s="20">
        <v>0</v>
      </c>
      <c r="S37" s="18"/>
      <c r="T37" s="20">
        <v>5607293</v>
      </c>
      <c r="U37" s="18"/>
      <c r="V37" s="20">
        <v>5472</v>
      </c>
      <c r="W37" s="18"/>
      <c r="X37" s="20">
        <v>45178758112</v>
      </c>
      <c r="Y37" s="18"/>
      <c r="Z37" s="20">
        <v>30500542807.588799</v>
      </c>
      <c r="AA37" s="18"/>
      <c r="AB37" s="20">
        <v>0.4</v>
      </c>
    </row>
    <row r="38" spans="1:28" ht="21.75" customHeight="1" x14ac:dyDescent="0.2">
      <c r="A38" s="71" t="s">
        <v>48</v>
      </c>
      <c r="B38" s="71"/>
      <c r="C38" s="71"/>
      <c r="D38" s="17"/>
      <c r="E38" s="163">
        <v>1578947</v>
      </c>
      <c r="F38" s="163"/>
      <c r="G38" s="18"/>
      <c r="H38" s="20">
        <v>44966831613</v>
      </c>
      <c r="I38" s="18"/>
      <c r="J38" s="20">
        <v>56974747232.205002</v>
      </c>
      <c r="K38" s="18"/>
      <c r="L38" s="20">
        <v>0</v>
      </c>
      <c r="M38" s="18"/>
      <c r="N38" s="20">
        <v>0</v>
      </c>
      <c r="O38" s="18"/>
      <c r="P38" s="20">
        <v>0</v>
      </c>
      <c r="Q38" s="18"/>
      <c r="R38" s="20">
        <v>0</v>
      </c>
      <c r="S38" s="18"/>
      <c r="T38" s="20">
        <v>1578947</v>
      </c>
      <c r="U38" s="18"/>
      <c r="V38" s="20">
        <v>26390</v>
      </c>
      <c r="W38" s="18"/>
      <c r="X38" s="20">
        <v>44966831613</v>
      </c>
      <c r="Y38" s="18"/>
      <c r="Z38" s="20">
        <v>41420484282.586502</v>
      </c>
      <c r="AA38" s="18"/>
      <c r="AB38" s="20">
        <v>0.54</v>
      </c>
    </row>
    <row r="39" spans="1:28" ht="21.75" customHeight="1" x14ac:dyDescent="0.2">
      <c r="A39" s="71" t="s">
        <v>49</v>
      </c>
      <c r="B39" s="71"/>
      <c r="C39" s="71"/>
      <c r="D39" s="17"/>
      <c r="E39" s="163">
        <v>3923890</v>
      </c>
      <c r="F39" s="163"/>
      <c r="G39" s="18"/>
      <c r="H39" s="20">
        <v>5752422740</v>
      </c>
      <c r="I39" s="18"/>
      <c r="J39" s="20">
        <v>5226727425.0299997</v>
      </c>
      <c r="K39" s="18"/>
      <c r="L39" s="20">
        <v>0</v>
      </c>
      <c r="M39" s="18"/>
      <c r="N39" s="20">
        <v>0</v>
      </c>
      <c r="O39" s="18"/>
      <c r="P39" s="20">
        <v>0</v>
      </c>
      <c r="Q39" s="18"/>
      <c r="R39" s="20">
        <v>0</v>
      </c>
      <c r="S39" s="18"/>
      <c r="T39" s="20">
        <v>3923890</v>
      </c>
      <c r="U39" s="18"/>
      <c r="V39" s="20">
        <v>872</v>
      </c>
      <c r="W39" s="18"/>
      <c r="X39" s="20">
        <v>5752422740</v>
      </c>
      <c r="Y39" s="18"/>
      <c r="Z39" s="20">
        <v>3401273369.1240001</v>
      </c>
      <c r="AA39" s="18"/>
      <c r="AB39" s="20">
        <v>0.04</v>
      </c>
    </row>
    <row r="40" spans="1:28" ht="21.75" customHeight="1" x14ac:dyDescent="0.2">
      <c r="A40" s="71" t="s">
        <v>50</v>
      </c>
      <c r="B40" s="71"/>
      <c r="C40" s="71"/>
      <c r="D40" s="17"/>
      <c r="E40" s="163">
        <v>5966228</v>
      </c>
      <c r="F40" s="163"/>
      <c r="G40" s="18"/>
      <c r="H40" s="20">
        <v>10727277944</v>
      </c>
      <c r="I40" s="18"/>
      <c r="J40" s="20">
        <v>9803494943.4402008</v>
      </c>
      <c r="K40" s="18"/>
      <c r="L40" s="20">
        <v>0</v>
      </c>
      <c r="M40" s="18"/>
      <c r="N40" s="20">
        <v>0</v>
      </c>
      <c r="O40" s="18"/>
      <c r="P40" s="20">
        <v>0</v>
      </c>
      <c r="Q40" s="18"/>
      <c r="R40" s="20">
        <v>0</v>
      </c>
      <c r="S40" s="18"/>
      <c r="T40" s="20">
        <v>5966228</v>
      </c>
      <c r="U40" s="18"/>
      <c r="V40" s="20">
        <v>1653</v>
      </c>
      <c r="W40" s="18"/>
      <c r="X40" s="20">
        <v>10727277944</v>
      </c>
      <c r="Y40" s="18"/>
      <c r="Z40" s="20">
        <v>9803494943.4402008</v>
      </c>
      <c r="AA40" s="18"/>
      <c r="AB40" s="20">
        <v>0.13</v>
      </c>
    </row>
    <row r="41" spans="1:28" ht="21.75" customHeight="1" x14ac:dyDescent="0.2">
      <c r="A41" s="71" t="s">
        <v>51</v>
      </c>
      <c r="B41" s="71"/>
      <c r="C41" s="71"/>
      <c r="D41" s="17"/>
      <c r="E41" s="163">
        <v>6541891</v>
      </c>
      <c r="F41" s="163"/>
      <c r="G41" s="18"/>
      <c r="H41" s="20">
        <v>35090063925</v>
      </c>
      <c r="I41" s="18"/>
      <c r="J41" s="20">
        <v>39212889493.7565</v>
      </c>
      <c r="K41" s="18"/>
      <c r="L41" s="20">
        <v>0</v>
      </c>
      <c r="M41" s="18"/>
      <c r="N41" s="20">
        <v>0</v>
      </c>
      <c r="O41" s="18"/>
      <c r="P41" s="20">
        <v>0</v>
      </c>
      <c r="Q41" s="18"/>
      <c r="R41" s="20">
        <v>0</v>
      </c>
      <c r="S41" s="18"/>
      <c r="T41" s="20">
        <v>6541891</v>
      </c>
      <c r="U41" s="18"/>
      <c r="V41" s="20">
        <v>4800</v>
      </c>
      <c r="W41" s="18"/>
      <c r="X41" s="20">
        <v>35090063925</v>
      </c>
      <c r="Y41" s="18"/>
      <c r="Z41" s="20">
        <v>31214240393.040001</v>
      </c>
      <c r="AA41" s="18"/>
      <c r="AB41" s="20">
        <v>0.41</v>
      </c>
    </row>
    <row r="42" spans="1:28" ht="21.75" customHeight="1" x14ac:dyDescent="0.2">
      <c r="A42" s="71" t="s">
        <v>52</v>
      </c>
      <c r="B42" s="71"/>
      <c r="C42" s="71"/>
      <c r="D42" s="17"/>
      <c r="E42" s="163">
        <v>55703762</v>
      </c>
      <c r="F42" s="163"/>
      <c r="G42" s="18"/>
      <c r="H42" s="20">
        <v>124534738596</v>
      </c>
      <c r="I42" s="18"/>
      <c r="J42" s="20">
        <v>130567941444.76401</v>
      </c>
      <c r="K42" s="18"/>
      <c r="L42" s="20">
        <v>0</v>
      </c>
      <c r="M42" s="18"/>
      <c r="N42" s="20">
        <v>0</v>
      </c>
      <c r="O42" s="18"/>
      <c r="P42" s="20">
        <v>-1937879</v>
      </c>
      <c r="Q42" s="18"/>
      <c r="R42" s="20">
        <v>4114099497</v>
      </c>
      <c r="S42" s="18"/>
      <c r="T42" s="20">
        <v>53765883</v>
      </c>
      <c r="U42" s="18"/>
      <c r="V42" s="20">
        <v>2294</v>
      </c>
      <c r="W42" s="18"/>
      <c r="X42" s="20">
        <v>120202297730</v>
      </c>
      <c r="Y42" s="18"/>
      <c r="Z42" s="20">
        <v>122605068935.168</v>
      </c>
      <c r="AA42" s="18"/>
      <c r="AB42" s="20">
        <v>1.6</v>
      </c>
    </row>
    <row r="43" spans="1:28" ht="21.75" customHeight="1" x14ac:dyDescent="0.2">
      <c r="A43" s="71" t="s">
        <v>53</v>
      </c>
      <c r="B43" s="71"/>
      <c r="C43" s="71"/>
      <c r="D43" s="17"/>
      <c r="E43" s="163">
        <v>3977812</v>
      </c>
      <c r="F43" s="163"/>
      <c r="G43" s="18"/>
      <c r="H43" s="20">
        <v>60832542852</v>
      </c>
      <c r="I43" s="18"/>
      <c r="J43" s="20">
        <v>61249690848.113998</v>
      </c>
      <c r="K43" s="18"/>
      <c r="L43" s="20">
        <v>0</v>
      </c>
      <c r="M43" s="18"/>
      <c r="N43" s="20">
        <v>0</v>
      </c>
      <c r="O43" s="18"/>
      <c r="P43" s="20">
        <v>0</v>
      </c>
      <c r="Q43" s="18"/>
      <c r="R43" s="20">
        <v>0</v>
      </c>
      <c r="S43" s="18"/>
      <c r="T43" s="20">
        <v>3977812</v>
      </c>
      <c r="U43" s="18"/>
      <c r="V43" s="20">
        <v>12800</v>
      </c>
      <c r="W43" s="18"/>
      <c r="X43" s="20">
        <v>60832542852</v>
      </c>
      <c r="Y43" s="18"/>
      <c r="Z43" s="20">
        <v>50613043438.080002</v>
      </c>
      <c r="AA43" s="18"/>
      <c r="AB43" s="20">
        <v>0.66</v>
      </c>
    </row>
    <row r="44" spans="1:28" ht="21.75" customHeight="1" x14ac:dyDescent="0.2">
      <c r="A44" s="71" t="s">
        <v>54</v>
      </c>
      <c r="B44" s="71"/>
      <c r="C44" s="71"/>
      <c r="D44" s="17"/>
      <c r="E44" s="163">
        <v>4654118</v>
      </c>
      <c r="F44" s="163"/>
      <c r="G44" s="18"/>
      <c r="H44" s="20">
        <v>24532254972</v>
      </c>
      <c r="I44" s="18"/>
      <c r="J44" s="20">
        <v>31922339385.509998</v>
      </c>
      <c r="K44" s="18"/>
      <c r="L44" s="20">
        <v>0</v>
      </c>
      <c r="M44" s="18"/>
      <c r="N44" s="20">
        <v>0</v>
      </c>
      <c r="O44" s="18"/>
      <c r="P44" s="20">
        <v>-4306566</v>
      </c>
      <c r="Q44" s="18"/>
      <c r="R44" s="20">
        <v>29205216665</v>
      </c>
      <c r="S44" s="18"/>
      <c r="T44" s="20">
        <v>347552</v>
      </c>
      <c r="U44" s="18"/>
      <c r="V44" s="20">
        <v>6770</v>
      </c>
      <c r="W44" s="18"/>
      <c r="X44" s="20">
        <v>1831976409</v>
      </c>
      <c r="Y44" s="18"/>
      <c r="Z44" s="20">
        <v>2338927124.112</v>
      </c>
      <c r="AA44" s="18"/>
      <c r="AB44" s="20">
        <v>0.03</v>
      </c>
    </row>
    <row r="45" spans="1:28" ht="21.75" customHeight="1" x14ac:dyDescent="0.2">
      <c r="A45" s="71" t="s">
        <v>55</v>
      </c>
      <c r="B45" s="71"/>
      <c r="C45" s="71"/>
      <c r="D45" s="17"/>
      <c r="E45" s="163">
        <v>991005</v>
      </c>
      <c r="F45" s="163"/>
      <c r="G45" s="18"/>
      <c r="H45" s="20">
        <v>38269979082</v>
      </c>
      <c r="I45" s="18"/>
      <c r="J45" s="20">
        <v>30341342423.700001</v>
      </c>
      <c r="K45" s="18"/>
      <c r="L45" s="20">
        <v>3068592</v>
      </c>
      <c r="M45" s="18"/>
      <c r="N45" s="20">
        <v>0</v>
      </c>
      <c r="O45" s="18"/>
      <c r="P45" s="20">
        <v>0</v>
      </c>
      <c r="Q45" s="18"/>
      <c r="R45" s="20">
        <v>0</v>
      </c>
      <c r="S45" s="18"/>
      <c r="T45" s="20">
        <v>4059597</v>
      </c>
      <c r="U45" s="18"/>
      <c r="V45" s="20">
        <v>6633</v>
      </c>
      <c r="W45" s="18"/>
      <c r="X45" s="20">
        <v>38269979082</v>
      </c>
      <c r="Y45" s="18"/>
      <c r="Z45" s="20">
        <v>26767089424.938999</v>
      </c>
      <c r="AA45" s="18"/>
      <c r="AB45" s="20">
        <v>0.35</v>
      </c>
    </row>
    <row r="46" spans="1:28" ht="21.75" customHeight="1" x14ac:dyDescent="0.2">
      <c r="A46" s="71" t="s">
        <v>56</v>
      </c>
      <c r="B46" s="71"/>
      <c r="C46" s="71"/>
      <c r="D46" s="17"/>
      <c r="E46" s="163">
        <v>4288520</v>
      </c>
      <c r="F46" s="163"/>
      <c r="G46" s="18"/>
      <c r="H46" s="20">
        <v>46728966324</v>
      </c>
      <c r="I46" s="18"/>
      <c r="J46" s="20">
        <v>36657565428.293999</v>
      </c>
      <c r="K46" s="18"/>
      <c r="L46" s="20">
        <v>0</v>
      </c>
      <c r="M46" s="18"/>
      <c r="N46" s="20">
        <v>0</v>
      </c>
      <c r="O46" s="18"/>
      <c r="P46" s="20">
        <v>0</v>
      </c>
      <c r="Q46" s="18"/>
      <c r="R46" s="20">
        <v>0</v>
      </c>
      <c r="S46" s="18"/>
      <c r="T46" s="20">
        <v>4288520</v>
      </c>
      <c r="U46" s="18"/>
      <c r="V46" s="20">
        <v>6400</v>
      </c>
      <c r="W46" s="18"/>
      <c r="X46" s="20">
        <v>46728966324</v>
      </c>
      <c r="Y46" s="18"/>
      <c r="Z46" s="20">
        <v>27283221158.400002</v>
      </c>
      <c r="AA46" s="18"/>
      <c r="AB46" s="20">
        <v>0.36</v>
      </c>
    </row>
    <row r="47" spans="1:28" ht="21.75" customHeight="1" x14ac:dyDescent="0.2">
      <c r="A47" s="71" t="s">
        <v>57</v>
      </c>
      <c r="B47" s="71"/>
      <c r="C47" s="71"/>
      <c r="D47" s="17"/>
      <c r="E47" s="163">
        <v>21679018</v>
      </c>
      <c r="F47" s="163"/>
      <c r="G47" s="18"/>
      <c r="H47" s="20">
        <v>97175757288</v>
      </c>
      <c r="I47" s="18"/>
      <c r="J47" s="20">
        <v>92449619446.041</v>
      </c>
      <c r="K47" s="18"/>
      <c r="L47" s="20">
        <v>0</v>
      </c>
      <c r="M47" s="18"/>
      <c r="N47" s="20">
        <v>0</v>
      </c>
      <c r="O47" s="18"/>
      <c r="P47" s="20">
        <v>0</v>
      </c>
      <c r="Q47" s="18"/>
      <c r="R47" s="20">
        <v>0</v>
      </c>
      <c r="S47" s="18"/>
      <c r="T47" s="20">
        <v>21679018</v>
      </c>
      <c r="U47" s="18"/>
      <c r="V47" s="20">
        <v>3492</v>
      </c>
      <c r="W47" s="18"/>
      <c r="X47" s="20">
        <v>97175757288</v>
      </c>
      <c r="Y47" s="18"/>
      <c r="Z47" s="20">
        <v>75252697227.406799</v>
      </c>
      <c r="AA47" s="18"/>
      <c r="AB47" s="20">
        <v>0.98</v>
      </c>
    </row>
    <row r="48" spans="1:28" ht="21.75" customHeight="1" x14ac:dyDescent="0.2">
      <c r="A48" s="71" t="s">
        <v>58</v>
      </c>
      <c r="B48" s="71"/>
      <c r="C48" s="71"/>
      <c r="D48" s="17"/>
      <c r="E48" s="163">
        <v>24353465</v>
      </c>
      <c r="F48" s="163"/>
      <c r="G48" s="18"/>
      <c r="H48" s="20">
        <v>70483329281</v>
      </c>
      <c r="I48" s="18"/>
      <c r="J48" s="20">
        <v>62216004039.952499</v>
      </c>
      <c r="K48" s="18"/>
      <c r="L48" s="20">
        <v>0</v>
      </c>
      <c r="M48" s="18"/>
      <c r="N48" s="20">
        <v>0</v>
      </c>
      <c r="O48" s="18"/>
      <c r="P48" s="20">
        <v>-10305832</v>
      </c>
      <c r="Q48" s="18"/>
      <c r="R48" s="20">
        <v>21852624991</v>
      </c>
      <c r="S48" s="18"/>
      <c r="T48" s="20">
        <v>14047633</v>
      </c>
      <c r="U48" s="18"/>
      <c r="V48" s="20">
        <v>2117</v>
      </c>
      <c r="W48" s="18"/>
      <c r="X48" s="20">
        <v>40656388826</v>
      </c>
      <c r="Y48" s="18"/>
      <c r="Z48" s="20">
        <v>29561892968.587101</v>
      </c>
      <c r="AA48" s="18"/>
      <c r="AB48" s="20">
        <v>0.39</v>
      </c>
    </row>
    <row r="49" spans="1:28" ht="21.75" customHeight="1" x14ac:dyDescent="0.2">
      <c r="A49" s="71" t="s">
        <v>59</v>
      </c>
      <c r="B49" s="71"/>
      <c r="C49" s="71"/>
      <c r="D49" s="17"/>
      <c r="E49" s="163">
        <v>9234574</v>
      </c>
      <c r="F49" s="163"/>
      <c r="G49" s="18"/>
      <c r="H49" s="20">
        <v>12438269793</v>
      </c>
      <c r="I49" s="18"/>
      <c r="J49" s="20">
        <v>12915736996.572901</v>
      </c>
      <c r="K49" s="18"/>
      <c r="L49" s="20">
        <v>0</v>
      </c>
      <c r="M49" s="18"/>
      <c r="N49" s="20">
        <v>0</v>
      </c>
      <c r="O49" s="18"/>
      <c r="P49" s="20">
        <v>-9234574</v>
      </c>
      <c r="Q49" s="18"/>
      <c r="R49" s="20">
        <v>12465935499</v>
      </c>
      <c r="S49" s="18"/>
      <c r="T49" s="20">
        <v>0</v>
      </c>
      <c r="U49" s="18"/>
      <c r="V49" s="20">
        <v>0</v>
      </c>
      <c r="W49" s="18"/>
      <c r="X49" s="20">
        <v>0</v>
      </c>
      <c r="Y49" s="18"/>
      <c r="Z49" s="20">
        <v>0</v>
      </c>
      <c r="AA49" s="18"/>
      <c r="AB49" s="20">
        <v>0</v>
      </c>
    </row>
    <row r="50" spans="1:28" ht="21.75" customHeight="1" x14ac:dyDescent="0.2">
      <c r="A50" s="71" t="s">
        <v>60</v>
      </c>
      <c r="B50" s="71"/>
      <c r="C50" s="71"/>
      <c r="D50" s="17"/>
      <c r="E50" s="163">
        <v>14455376</v>
      </c>
      <c r="F50" s="163"/>
      <c r="G50" s="18"/>
      <c r="H50" s="20">
        <v>66619781493</v>
      </c>
      <c r="I50" s="18"/>
      <c r="J50" s="20">
        <v>85497730751.160004</v>
      </c>
      <c r="K50" s="18"/>
      <c r="L50" s="20">
        <v>0</v>
      </c>
      <c r="M50" s="18"/>
      <c r="N50" s="20">
        <v>0</v>
      </c>
      <c r="O50" s="18"/>
      <c r="P50" s="20">
        <v>0</v>
      </c>
      <c r="Q50" s="18"/>
      <c r="R50" s="20">
        <v>0</v>
      </c>
      <c r="S50" s="18"/>
      <c r="T50" s="20">
        <v>14455376</v>
      </c>
      <c r="U50" s="18"/>
      <c r="V50" s="20">
        <v>5950</v>
      </c>
      <c r="W50" s="18"/>
      <c r="X50" s="20">
        <v>66619781493</v>
      </c>
      <c r="Y50" s="18"/>
      <c r="Z50" s="20">
        <v>85497730751.160004</v>
      </c>
      <c r="AA50" s="18"/>
      <c r="AB50" s="20">
        <v>1.1200000000000001</v>
      </c>
    </row>
    <row r="51" spans="1:28" ht="21.75" customHeight="1" x14ac:dyDescent="0.2">
      <c r="A51" s="71" t="s">
        <v>61</v>
      </c>
      <c r="B51" s="71"/>
      <c r="C51" s="71"/>
      <c r="D51" s="17"/>
      <c r="E51" s="163">
        <v>12795497</v>
      </c>
      <c r="F51" s="163"/>
      <c r="G51" s="18"/>
      <c r="H51" s="20">
        <v>35815874056</v>
      </c>
      <c r="I51" s="18"/>
      <c r="J51" s="20">
        <v>37967300921.657204</v>
      </c>
      <c r="K51" s="18"/>
      <c r="L51" s="20">
        <v>0</v>
      </c>
      <c r="M51" s="18"/>
      <c r="N51" s="20">
        <v>0</v>
      </c>
      <c r="O51" s="18"/>
      <c r="P51" s="20">
        <v>0</v>
      </c>
      <c r="Q51" s="18"/>
      <c r="R51" s="20">
        <v>0</v>
      </c>
      <c r="S51" s="18"/>
      <c r="T51" s="20">
        <v>12795497</v>
      </c>
      <c r="U51" s="18"/>
      <c r="V51" s="20">
        <v>2498</v>
      </c>
      <c r="W51" s="18"/>
      <c r="X51" s="20">
        <v>35815874056</v>
      </c>
      <c r="Y51" s="18"/>
      <c r="Z51" s="20">
        <v>31772970754.539299</v>
      </c>
      <c r="AA51" s="18"/>
      <c r="AB51" s="20">
        <v>0.42</v>
      </c>
    </row>
    <row r="52" spans="1:28" ht="21.75" customHeight="1" x14ac:dyDescent="0.2">
      <c r="A52" s="71" t="s">
        <v>62</v>
      </c>
      <c r="B52" s="71"/>
      <c r="C52" s="71"/>
      <c r="D52" s="17"/>
      <c r="E52" s="163">
        <v>5742570</v>
      </c>
      <c r="F52" s="163"/>
      <c r="G52" s="18"/>
      <c r="H52" s="20">
        <v>49251014892</v>
      </c>
      <c r="I52" s="18"/>
      <c r="J52" s="20">
        <v>47665154265.974998</v>
      </c>
      <c r="K52" s="18"/>
      <c r="L52" s="20">
        <v>0</v>
      </c>
      <c r="M52" s="18"/>
      <c r="N52" s="20">
        <v>0</v>
      </c>
      <c r="O52" s="18"/>
      <c r="P52" s="20">
        <v>0</v>
      </c>
      <c r="Q52" s="18"/>
      <c r="R52" s="20">
        <v>0</v>
      </c>
      <c r="S52" s="18"/>
      <c r="T52" s="20">
        <v>5742570</v>
      </c>
      <c r="U52" s="18"/>
      <c r="V52" s="20">
        <v>6376</v>
      </c>
      <c r="W52" s="18"/>
      <c r="X52" s="20">
        <v>49251014892</v>
      </c>
      <c r="Y52" s="18"/>
      <c r="Z52" s="20">
        <v>36396769293.396004</v>
      </c>
      <c r="AA52" s="18"/>
      <c r="AB52" s="20">
        <v>0.48</v>
      </c>
    </row>
    <row r="53" spans="1:28" ht="21.75" customHeight="1" x14ac:dyDescent="0.2">
      <c r="A53" s="71" t="s">
        <v>63</v>
      </c>
      <c r="B53" s="71"/>
      <c r="C53" s="71"/>
      <c r="D53" s="17"/>
      <c r="E53" s="163">
        <v>3250000</v>
      </c>
      <c r="F53" s="163"/>
      <c r="G53" s="18"/>
      <c r="H53" s="20">
        <v>4033659239</v>
      </c>
      <c r="I53" s="18"/>
      <c r="J53" s="20">
        <v>4329087750</v>
      </c>
      <c r="K53" s="18"/>
      <c r="L53" s="20">
        <v>0</v>
      </c>
      <c r="M53" s="18"/>
      <c r="N53" s="20">
        <v>0</v>
      </c>
      <c r="O53" s="18"/>
      <c r="P53" s="20">
        <v>0</v>
      </c>
      <c r="Q53" s="18"/>
      <c r="R53" s="20">
        <v>0</v>
      </c>
      <c r="S53" s="18"/>
      <c r="T53" s="20">
        <v>3250000</v>
      </c>
      <c r="U53" s="18"/>
      <c r="V53" s="20">
        <v>1204</v>
      </c>
      <c r="W53" s="18"/>
      <c r="X53" s="20">
        <v>4033659239</v>
      </c>
      <c r="Y53" s="18"/>
      <c r="Z53" s="20">
        <v>3889717650</v>
      </c>
      <c r="AA53" s="18"/>
      <c r="AB53" s="20">
        <v>0.05</v>
      </c>
    </row>
    <row r="54" spans="1:28" ht="21.75" customHeight="1" x14ac:dyDescent="0.2">
      <c r="A54" s="71" t="s">
        <v>64</v>
      </c>
      <c r="B54" s="71"/>
      <c r="C54" s="71"/>
      <c r="D54" s="17"/>
      <c r="E54" s="163">
        <v>88027768</v>
      </c>
      <c r="F54" s="163"/>
      <c r="G54" s="18"/>
      <c r="H54" s="20">
        <v>108756952271</v>
      </c>
      <c r="I54" s="18"/>
      <c r="J54" s="20">
        <v>111655107547.78999</v>
      </c>
      <c r="K54" s="18"/>
      <c r="L54" s="20">
        <v>0</v>
      </c>
      <c r="M54" s="18"/>
      <c r="N54" s="20">
        <v>0</v>
      </c>
      <c r="O54" s="18"/>
      <c r="P54" s="20">
        <v>0</v>
      </c>
      <c r="Q54" s="18"/>
      <c r="R54" s="20">
        <v>0</v>
      </c>
      <c r="S54" s="18"/>
      <c r="T54" s="20">
        <v>88027768</v>
      </c>
      <c r="U54" s="18"/>
      <c r="V54" s="20">
        <v>1190</v>
      </c>
      <c r="W54" s="18"/>
      <c r="X54" s="20">
        <v>108756952271</v>
      </c>
      <c r="Y54" s="18"/>
      <c r="Z54" s="20">
        <v>104129763308.67599</v>
      </c>
      <c r="AA54" s="18"/>
      <c r="AB54" s="20">
        <v>1.36</v>
      </c>
    </row>
    <row r="55" spans="1:28" ht="21.75" customHeight="1" x14ac:dyDescent="0.2">
      <c r="A55" s="71" t="s">
        <v>65</v>
      </c>
      <c r="B55" s="71"/>
      <c r="C55" s="71"/>
      <c r="D55" s="17"/>
      <c r="E55" s="163">
        <v>105376477</v>
      </c>
      <c r="F55" s="163"/>
      <c r="G55" s="18"/>
      <c r="H55" s="20">
        <v>427960402578</v>
      </c>
      <c r="I55" s="18"/>
      <c r="J55" s="20">
        <v>444975820613.93903</v>
      </c>
      <c r="K55" s="18"/>
      <c r="L55" s="20">
        <v>0</v>
      </c>
      <c r="M55" s="18"/>
      <c r="N55" s="20">
        <v>0</v>
      </c>
      <c r="O55" s="18"/>
      <c r="P55" s="20">
        <v>0</v>
      </c>
      <c r="Q55" s="18"/>
      <c r="R55" s="20">
        <v>0</v>
      </c>
      <c r="S55" s="18"/>
      <c r="T55" s="20">
        <v>105376477</v>
      </c>
      <c r="U55" s="18"/>
      <c r="V55" s="20">
        <v>3840</v>
      </c>
      <c r="W55" s="18"/>
      <c r="X55" s="20">
        <v>427960402578</v>
      </c>
      <c r="Y55" s="18"/>
      <c r="Z55" s="20">
        <v>402238029933.50403</v>
      </c>
      <c r="AA55" s="18"/>
      <c r="AB55" s="20">
        <v>5.26</v>
      </c>
    </row>
    <row r="56" spans="1:28" ht="21.75" customHeight="1" x14ac:dyDescent="0.2">
      <c r="A56" s="71" t="s">
        <v>66</v>
      </c>
      <c r="B56" s="71"/>
      <c r="C56" s="71"/>
      <c r="D56" s="17"/>
      <c r="E56" s="163">
        <v>7642927</v>
      </c>
      <c r="F56" s="163"/>
      <c r="G56" s="18"/>
      <c r="H56" s="20">
        <v>30368672670</v>
      </c>
      <c r="I56" s="18"/>
      <c r="J56" s="20">
        <v>29060252310.138699</v>
      </c>
      <c r="K56" s="18"/>
      <c r="L56" s="20">
        <v>0</v>
      </c>
      <c r="M56" s="18"/>
      <c r="N56" s="20">
        <v>0</v>
      </c>
      <c r="O56" s="18"/>
      <c r="P56" s="20">
        <v>-26424</v>
      </c>
      <c r="Q56" s="18"/>
      <c r="R56" s="20">
        <v>99078285</v>
      </c>
      <c r="S56" s="18"/>
      <c r="T56" s="20">
        <v>7616503</v>
      </c>
      <c r="U56" s="18"/>
      <c r="V56" s="20">
        <v>2976.8</v>
      </c>
      <c r="W56" s="18"/>
      <c r="X56" s="20">
        <v>30263678627</v>
      </c>
      <c r="Y56" s="18"/>
      <c r="Z56" s="20">
        <v>22537902933.924099</v>
      </c>
      <c r="AA56" s="18"/>
      <c r="AB56" s="20">
        <v>0.28999999999999998</v>
      </c>
    </row>
    <row r="57" spans="1:28" ht="21.75" customHeight="1" x14ac:dyDescent="0.2">
      <c r="A57" s="71" t="s">
        <v>67</v>
      </c>
      <c r="B57" s="71"/>
      <c r="C57" s="71"/>
      <c r="D57" s="17"/>
      <c r="E57" s="163">
        <v>750000</v>
      </c>
      <c r="F57" s="163"/>
      <c r="G57" s="18"/>
      <c r="H57" s="20">
        <v>2263303214</v>
      </c>
      <c r="I57" s="18"/>
      <c r="J57" s="20">
        <v>3129766425</v>
      </c>
      <c r="K57" s="18"/>
      <c r="L57" s="20">
        <v>0</v>
      </c>
      <c r="M57" s="18"/>
      <c r="N57" s="20">
        <v>0</v>
      </c>
      <c r="O57" s="18"/>
      <c r="P57" s="20">
        <v>0</v>
      </c>
      <c r="Q57" s="18"/>
      <c r="R57" s="20">
        <v>0</v>
      </c>
      <c r="S57" s="18"/>
      <c r="T57" s="20">
        <v>750000</v>
      </c>
      <c r="U57" s="18"/>
      <c r="V57" s="20">
        <v>3663</v>
      </c>
      <c r="W57" s="18"/>
      <c r="X57" s="20">
        <v>2263303214</v>
      </c>
      <c r="Y57" s="18"/>
      <c r="Z57" s="20">
        <v>2730903862.5</v>
      </c>
      <c r="AA57" s="18"/>
      <c r="AB57" s="20">
        <v>0.04</v>
      </c>
    </row>
    <row r="58" spans="1:28" ht="21.75" customHeight="1" x14ac:dyDescent="0.2">
      <c r="A58" s="71" t="s">
        <v>68</v>
      </c>
      <c r="B58" s="71"/>
      <c r="C58" s="71"/>
      <c r="D58" s="17"/>
      <c r="E58" s="163">
        <v>20621142</v>
      </c>
      <c r="F58" s="163"/>
      <c r="G58" s="18"/>
      <c r="H58" s="20">
        <v>92901691259</v>
      </c>
      <c r="I58" s="18"/>
      <c r="J58" s="20">
        <v>89475717685.261505</v>
      </c>
      <c r="K58" s="18"/>
      <c r="L58" s="20">
        <v>0</v>
      </c>
      <c r="M58" s="18"/>
      <c r="N58" s="20">
        <v>0</v>
      </c>
      <c r="O58" s="18"/>
      <c r="P58" s="20">
        <v>-20621142</v>
      </c>
      <c r="Q58" s="18"/>
      <c r="R58" s="20">
        <v>83377519819</v>
      </c>
      <c r="S58" s="18"/>
      <c r="T58" s="20">
        <v>0</v>
      </c>
      <c r="U58" s="18"/>
      <c r="V58" s="20">
        <v>0</v>
      </c>
      <c r="W58" s="18"/>
      <c r="X58" s="20">
        <v>0</v>
      </c>
      <c r="Y58" s="18"/>
      <c r="Z58" s="20">
        <v>0</v>
      </c>
      <c r="AA58" s="18"/>
      <c r="AB58" s="20">
        <v>0</v>
      </c>
    </row>
    <row r="59" spans="1:28" ht="21.75" customHeight="1" x14ac:dyDescent="0.2">
      <c r="A59" s="71" t="s">
        <v>69</v>
      </c>
      <c r="B59" s="71"/>
      <c r="C59" s="71"/>
      <c r="D59" s="17"/>
      <c r="E59" s="163">
        <v>21105554</v>
      </c>
      <c r="F59" s="163"/>
      <c r="G59" s="18"/>
      <c r="H59" s="20">
        <v>52067292089</v>
      </c>
      <c r="I59" s="18"/>
      <c r="J59" s="20">
        <v>49093143731.657997</v>
      </c>
      <c r="K59" s="18"/>
      <c r="L59" s="20">
        <v>0</v>
      </c>
      <c r="M59" s="18"/>
      <c r="N59" s="20">
        <v>0</v>
      </c>
      <c r="O59" s="18"/>
      <c r="P59" s="20">
        <v>-1742659</v>
      </c>
      <c r="Q59" s="18"/>
      <c r="R59" s="20">
        <v>3550156344</v>
      </c>
      <c r="S59" s="18"/>
      <c r="T59" s="20">
        <v>19362895</v>
      </c>
      <c r="U59" s="18"/>
      <c r="V59" s="20">
        <v>2009</v>
      </c>
      <c r="W59" s="18"/>
      <c r="X59" s="20">
        <v>47768161389</v>
      </c>
      <c r="Y59" s="18"/>
      <c r="Z59" s="20">
        <v>38668600721.472702</v>
      </c>
      <c r="AA59" s="18"/>
      <c r="AB59" s="20">
        <v>0.51</v>
      </c>
    </row>
    <row r="60" spans="1:28" ht="21.75" customHeight="1" x14ac:dyDescent="0.2">
      <c r="A60" s="71" t="s">
        <v>70</v>
      </c>
      <c r="B60" s="71"/>
      <c r="C60" s="71"/>
      <c r="D60" s="17"/>
      <c r="E60" s="163">
        <v>33209406</v>
      </c>
      <c r="F60" s="163"/>
      <c r="G60" s="18"/>
      <c r="H60" s="20">
        <v>47779057530</v>
      </c>
      <c r="I60" s="18"/>
      <c r="J60" s="20">
        <v>42090057793.732498</v>
      </c>
      <c r="K60" s="18"/>
      <c r="L60" s="20">
        <v>0</v>
      </c>
      <c r="M60" s="18"/>
      <c r="N60" s="20">
        <v>0</v>
      </c>
      <c r="O60" s="18"/>
      <c r="P60" s="20">
        <v>0</v>
      </c>
      <c r="Q60" s="18"/>
      <c r="R60" s="20">
        <v>0</v>
      </c>
      <c r="S60" s="18"/>
      <c r="T60" s="20">
        <v>33209406</v>
      </c>
      <c r="U60" s="18"/>
      <c r="V60" s="20">
        <v>1191</v>
      </c>
      <c r="W60" s="18"/>
      <c r="X60" s="20">
        <v>47779057530</v>
      </c>
      <c r="Y60" s="18"/>
      <c r="Z60" s="20">
        <v>39317065750.851303</v>
      </c>
      <c r="AA60" s="18"/>
      <c r="AB60" s="20">
        <v>0.51</v>
      </c>
    </row>
    <row r="61" spans="1:28" ht="21.75" customHeight="1" x14ac:dyDescent="0.2">
      <c r="A61" s="71" t="s">
        <v>71</v>
      </c>
      <c r="B61" s="71"/>
      <c r="C61" s="71"/>
      <c r="D61" s="17"/>
      <c r="E61" s="163">
        <v>10518392</v>
      </c>
      <c r="F61" s="163"/>
      <c r="G61" s="18"/>
      <c r="H61" s="20">
        <v>49222065781</v>
      </c>
      <c r="I61" s="18"/>
      <c r="J61" s="20">
        <v>59493545059.643997</v>
      </c>
      <c r="K61" s="18"/>
      <c r="L61" s="20">
        <v>0</v>
      </c>
      <c r="M61" s="18"/>
      <c r="N61" s="20">
        <v>0</v>
      </c>
      <c r="O61" s="18"/>
      <c r="P61" s="20">
        <v>0</v>
      </c>
      <c r="Q61" s="18"/>
      <c r="R61" s="20">
        <v>0</v>
      </c>
      <c r="S61" s="18"/>
      <c r="T61" s="20">
        <v>10518392</v>
      </c>
      <c r="U61" s="18"/>
      <c r="V61" s="20">
        <v>5390</v>
      </c>
      <c r="W61" s="18"/>
      <c r="X61" s="20">
        <v>49222065781</v>
      </c>
      <c r="Y61" s="18"/>
      <c r="Z61" s="20">
        <v>56356802789.363998</v>
      </c>
      <c r="AA61" s="18"/>
      <c r="AB61" s="20">
        <v>0.74</v>
      </c>
    </row>
    <row r="62" spans="1:28" ht="21.75" customHeight="1" x14ac:dyDescent="0.2">
      <c r="A62" s="71" t="s">
        <v>72</v>
      </c>
      <c r="B62" s="71"/>
      <c r="C62" s="71"/>
      <c r="D62" s="17"/>
      <c r="E62" s="163">
        <v>24018140</v>
      </c>
      <c r="F62" s="163"/>
      <c r="G62" s="18"/>
      <c r="H62" s="20">
        <v>99143059429</v>
      </c>
      <c r="I62" s="18"/>
      <c r="J62" s="20">
        <v>122479940503.71001</v>
      </c>
      <c r="K62" s="18"/>
      <c r="L62" s="20">
        <v>0</v>
      </c>
      <c r="M62" s="18"/>
      <c r="N62" s="20">
        <v>0</v>
      </c>
      <c r="O62" s="18"/>
      <c r="P62" s="20">
        <v>0</v>
      </c>
      <c r="Q62" s="18"/>
      <c r="R62" s="20">
        <v>0</v>
      </c>
      <c r="S62" s="18"/>
      <c r="T62" s="20">
        <v>24018140</v>
      </c>
      <c r="U62" s="18"/>
      <c r="V62" s="20">
        <v>4571</v>
      </c>
      <c r="W62" s="18"/>
      <c r="X62" s="20">
        <v>99143059429</v>
      </c>
      <c r="Y62" s="18"/>
      <c r="Z62" s="20">
        <v>109133685778.257</v>
      </c>
      <c r="AA62" s="18"/>
      <c r="AB62" s="20">
        <v>1.43</v>
      </c>
    </row>
    <row r="63" spans="1:28" ht="21.75" customHeight="1" x14ac:dyDescent="0.2">
      <c r="A63" s="71" t="s">
        <v>73</v>
      </c>
      <c r="B63" s="71"/>
      <c r="C63" s="71"/>
      <c r="D63" s="17"/>
      <c r="E63" s="163">
        <v>2800000</v>
      </c>
      <c r="F63" s="163"/>
      <c r="G63" s="18"/>
      <c r="H63" s="20">
        <v>7639883214</v>
      </c>
      <c r="I63" s="18"/>
      <c r="J63" s="20">
        <v>6691149360</v>
      </c>
      <c r="K63" s="18"/>
      <c r="L63" s="20">
        <v>0</v>
      </c>
      <c r="M63" s="18"/>
      <c r="N63" s="20">
        <v>0</v>
      </c>
      <c r="O63" s="18"/>
      <c r="P63" s="20">
        <v>0</v>
      </c>
      <c r="Q63" s="18"/>
      <c r="R63" s="20">
        <v>0</v>
      </c>
      <c r="S63" s="18"/>
      <c r="T63" s="20">
        <v>2800000</v>
      </c>
      <c r="U63" s="18"/>
      <c r="V63" s="20">
        <v>2049</v>
      </c>
      <c r="W63" s="18"/>
      <c r="X63" s="20">
        <v>7639883214</v>
      </c>
      <c r="Y63" s="18"/>
      <c r="Z63" s="20">
        <v>5703063660</v>
      </c>
      <c r="AA63" s="18"/>
      <c r="AB63" s="20">
        <v>7.0000000000000007E-2</v>
      </c>
    </row>
    <row r="64" spans="1:28" ht="21.75" customHeight="1" x14ac:dyDescent="0.2">
      <c r="A64" s="71" t="s">
        <v>74</v>
      </c>
      <c r="B64" s="71"/>
      <c r="C64" s="71"/>
      <c r="D64" s="17"/>
      <c r="E64" s="163">
        <v>12235575</v>
      </c>
      <c r="F64" s="163"/>
      <c r="G64" s="18"/>
      <c r="H64" s="20">
        <v>61515977940</v>
      </c>
      <c r="I64" s="18"/>
      <c r="J64" s="20">
        <v>58369149204.671204</v>
      </c>
      <c r="K64" s="18"/>
      <c r="L64" s="20">
        <v>0</v>
      </c>
      <c r="M64" s="18"/>
      <c r="N64" s="20">
        <v>0</v>
      </c>
      <c r="O64" s="18"/>
      <c r="P64" s="20">
        <v>0</v>
      </c>
      <c r="Q64" s="18"/>
      <c r="R64" s="20">
        <v>0</v>
      </c>
      <c r="S64" s="18"/>
      <c r="T64" s="20">
        <v>12235575</v>
      </c>
      <c r="U64" s="18"/>
      <c r="V64" s="20">
        <v>3827</v>
      </c>
      <c r="W64" s="18"/>
      <c r="X64" s="20">
        <v>61515977940</v>
      </c>
      <c r="Y64" s="18"/>
      <c r="Z64" s="20">
        <v>46546933529.126297</v>
      </c>
      <c r="AA64" s="18"/>
      <c r="AB64" s="20">
        <v>0.61</v>
      </c>
    </row>
    <row r="65" spans="1:28" ht="21.75" customHeight="1" x14ac:dyDescent="0.2">
      <c r="A65" s="71" t="s">
        <v>75</v>
      </c>
      <c r="B65" s="71"/>
      <c r="C65" s="71"/>
      <c r="D65" s="17"/>
      <c r="E65" s="163">
        <v>505395</v>
      </c>
      <c r="F65" s="163"/>
      <c r="G65" s="18"/>
      <c r="H65" s="20">
        <v>5128748529</v>
      </c>
      <c r="I65" s="18"/>
      <c r="J65" s="20">
        <v>6767165009.6324997</v>
      </c>
      <c r="K65" s="18"/>
      <c r="L65" s="20">
        <v>0</v>
      </c>
      <c r="M65" s="18"/>
      <c r="N65" s="20">
        <v>0</v>
      </c>
      <c r="O65" s="18"/>
      <c r="P65" s="20">
        <v>-505395</v>
      </c>
      <c r="Q65" s="18"/>
      <c r="R65" s="20">
        <v>5856694137</v>
      </c>
      <c r="S65" s="18"/>
      <c r="T65" s="20">
        <v>0</v>
      </c>
      <c r="U65" s="18"/>
      <c r="V65" s="20">
        <v>0</v>
      </c>
      <c r="W65" s="18"/>
      <c r="X65" s="20">
        <v>0</v>
      </c>
      <c r="Y65" s="18"/>
      <c r="Z65" s="20">
        <v>0</v>
      </c>
      <c r="AA65" s="18"/>
      <c r="AB65" s="20">
        <v>0</v>
      </c>
    </row>
    <row r="66" spans="1:28" ht="21.75" customHeight="1" x14ac:dyDescent="0.2">
      <c r="A66" s="71" t="s">
        <v>76</v>
      </c>
      <c r="B66" s="71"/>
      <c r="C66" s="71"/>
      <c r="D66" s="17"/>
      <c r="E66" s="163">
        <v>41352</v>
      </c>
      <c r="F66" s="163"/>
      <c r="G66" s="18"/>
      <c r="H66" s="20">
        <v>620907355</v>
      </c>
      <c r="I66" s="18"/>
      <c r="J66" s="20">
        <v>815953218.65999997</v>
      </c>
      <c r="K66" s="18"/>
      <c r="L66" s="20">
        <v>0</v>
      </c>
      <c r="M66" s="18"/>
      <c r="N66" s="20">
        <v>0</v>
      </c>
      <c r="O66" s="18"/>
      <c r="P66" s="20">
        <v>0</v>
      </c>
      <c r="Q66" s="18"/>
      <c r="R66" s="20">
        <v>0</v>
      </c>
      <c r="S66" s="18"/>
      <c r="T66" s="20">
        <v>41352</v>
      </c>
      <c r="U66" s="18"/>
      <c r="V66" s="20">
        <v>18080</v>
      </c>
      <c r="W66" s="18"/>
      <c r="X66" s="20">
        <v>620907355</v>
      </c>
      <c r="Y66" s="18"/>
      <c r="Z66" s="20">
        <v>743195677.24800003</v>
      </c>
      <c r="AA66" s="18"/>
      <c r="AB66" s="20">
        <v>0.01</v>
      </c>
    </row>
    <row r="67" spans="1:28" ht="21.75" customHeight="1" x14ac:dyDescent="0.2">
      <c r="A67" s="71" t="s">
        <v>77</v>
      </c>
      <c r="B67" s="71"/>
      <c r="C67" s="71"/>
      <c r="D67" s="17"/>
      <c r="E67" s="163">
        <v>5009433</v>
      </c>
      <c r="F67" s="163"/>
      <c r="G67" s="18"/>
      <c r="H67" s="20">
        <v>8510694694</v>
      </c>
      <c r="I67" s="18"/>
      <c r="J67" s="20">
        <v>8430508297.0894499</v>
      </c>
      <c r="K67" s="18"/>
      <c r="L67" s="20">
        <v>0</v>
      </c>
      <c r="M67" s="18"/>
      <c r="N67" s="20">
        <v>0</v>
      </c>
      <c r="O67" s="18"/>
      <c r="P67" s="20">
        <v>-5009433</v>
      </c>
      <c r="Q67" s="18"/>
      <c r="R67" s="20">
        <v>7707081221</v>
      </c>
      <c r="S67" s="18"/>
      <c r="T67" s="20">
        <v>0</v>
      </c>
      <c r="U67" s="18"/>
      <c r="V67" s="20">
        <v>0</v>
      </c>
      <c r="W67" s="18"/>
      <c r="X67" s="20">
        <v>0</v>
      </c>
      <c r="Y67" s="18"/>
      <c r="Z67" s="20">
        <v>0</v>
      </c>
      <c r="AA67" s="18"/>
      <c r="AB67" s="20">
        <v>0</v>
      </c>
    </row>
    <row r="68" spans="1:28" ht="21.75" customHeight="1" x14ac:dyDescent="0.2">
      <c r="A68" s="71" t="s">
        <v>78</v>
      </c>
      <c r="B68" s="71"/>
      <c r="C68" s="71"/>
      <c r="D68" s="17"/>
      <c r="E68" s="163">
        <v>88307638</v>
      </c>
      <c r="F68" s="163"/>
      <c r="G68" s="18"/>
      <c r="H68" s="20">
        <v>193765382046</v>
      </c>
      <c r="I68" s="18"/>
      <c r="J68" s="20">
        <v>233061761055.604</v>
      </c>
      <c r="K68" s="18"/>
      <c r="L68" s="20">
        <v>0</v>
      </c>
      <c r="M68" s="18"/>
      <c r="N68" s="20">
        <v>0</v>
      </c>
      <c r="O68" s="18"/>
      <c r="P68" s="20">
        <v>-6997140</v>
      </c>
      <c r="Q68" s="18"/>
      <c r="R68" s="20">
        <v>16023853792</v>
      </c>
      <c r="S68" s="18"/>
      <c r="T68" s="20">
        <v>81310498</v>
      </c>
      <c r="U68" s="18"/>
      <c r="V68" s="20">
        <v>2300</v>
      </c>
      <c r="W68" s="18"/>
      <c r="X68" s="20">
        <v>178412197025</v>
      </c>
      <c r="Y68" s="18"/>
      <c r="Z68" s="20">
        <v>185901411234.87</v>
      </c>
      <c r="AA68" s="18"/>
      <c r="AB68" s="20">
        <v>2.4300000000000002</v>
      </c>
    </row>
    <row r="69" spans="1:28" ht="21.75" customHeight="1" x14ac:dyDescent="0.2">
      <c r="A69" s="71" t="s">
        <v>79</v>
      </c>
      <c r="B69" s="71"/>
      <c r="C69" s="71"/>
      <c r="D69" s="17"/>
      <c r="E69" s="163">
        <v>2089551</v>
      </c>
      <c r="F69" s="163"/>
      <c r="G69" s="18"/>
      <c r="H69" s="20">
        <v>12772672673</v>
      </c>
      <c r="I69" s="18"/>
      <c r="J69" s="20">
        <v>13252013934.489</v>
      </c>
      <c r="K69" s="18"/>
      <c r="L69" s="20">
        <v>0</v>
      </c>
      <c r="M69" s="18"/>
      <c r="N69" s="20">
        <v>0</v>
      </c>
      <c r="O69" s="18"/>
      <c r="P69" s="20">
        <v>0</v>
      </c>
      <c r="Q69" s="18"/>
      <c r="R69" s="20">
        <v>0</v>
      </c>
      <c r="S69" s="18"/>
      <c r="T69" s="20">
        <v>2089551</v>
      </c>
      <c r="U69" s="18"/>
      <c r="V69" s="20">
        <v>5460</v>
      </c>
      <c r="W69" s="18"/>
      <c r="X69" s="20">
        <v>12772672673</v>
      </c>
      <c r="Y69" s="18"/>
      <c r="Z69" s="20">
        <v>11341065216.663</v>
      </c>
      <c r="AA69" s="18"/>
      <c r="AB69" s="20">
        <v>0.15</v>
      </c>
    </row>
    <row r="70" spans="1:28" ht="21.75" customHeight="1" x14ac:dyDescent="0.2">
      <c r="A70" s="71" t="s">
        <v>80</v>
      </c>
      <c r="B70" s="71"/>
      <c r="C70" s="71"/>
      <c r="D70" s="17"/>
      <c r="E70" s="163">
        <v>24760813</v>
      </c>
      <c r="F70" s="163"/>
      <c r="G70" s="18"/>
      <c r="H70" s="20">
        <v>175464347833</v>
      </c>
      <c r="I70" s="18"/>
      <c r="J70" s="20">
        <v>180909123295.478</v>
      </c>
      <c r="K70" s="18"/>
      <c r="L70" s="20">
        <v>0</v>
      </c>
      <c r="M70" s="18"/>
      <c r="N70" s="20">
        <v>0</v>
      </c>
      <c r="O70" s="18"/>
      <c r="P70" s="20">
        <v>0</v>
      </c>
      <c r="Q70" s="18"/>
      <c r="R70" s="20">
        <v>0</v>
      </c>
      <c r="S70" s="18"/>
      <c r="T70" s="20">
        <v>24760813</v>
      </c>
      <c r="U70" s="18"/>
      <c r="V70" s="20">
        <v>6920</v>
      </c>
      <c r="W70" s="18"/>
      <c r="X70" s="20">
        <v>175464347833</v>
      </c>
      <c r="Y70" s="18"/>
      <c r="Z70" s="20">
        <v>170325324245.53799</v>
      </c>
      <c r="AA70" s="18"/>
      <c r="AB70" s="20">
        <v>2.23</v>
      </c>
    </row>
    <row r="71" spans="1:28" ht="21.75" customHeight="1" x14ac:dyDescent="0.2">
      <c r="A71" s="71" t="s">
        <v>81</v>
      </c>
      <c r="B71" s="71"/>
      <c r="C71" s="71"/>
      <c r="D71" s="17"/>
      <c r="E71" s="163">
        <v>10000000</v>
      </c>
      <c r="F71" s="163"/>
      <c r="G71" s="18"/>
      <c r="H71" s="20">
        <v>49992294301</v>
      </c>
      <c r="I71" s="18"/>
      <c r="J71" s="20">
        <v>29105784000</v>
      </c>
      <c r="K71" s="18"/>
      <c r="L71" s="20">
        <v>0</v>
      </c>
      <c r="M71" s="18"/>
      <c r="N71" s="20">
        <v>0</v>
      </c>
      <c r="O71" s="18"/>
      <c r="P71" s="20">
        <v>-4937004</v>
      </c>
      <c r="Q71" s="18"/>
      <c r="R71" s="20">
        <v>12614482337</v>
      </c>
      <c r="S71" s="18"/>
      <c r="T71" s="20">
        <v>5062996</v>
      </c>
      <c r="U71" s="18"/>
      <c r="V71" s="20">
        <v>2537</v>
      </c>
      <c r="W71" s="18"/>
      <c r="X71" s="20">
        <v>25311078608</v>
      </c>
      <c r="Y71" s="18"/>
      <c r="Z71" s="20">
        <v>12768394167.930599</v>
      </c>
      <c r="AA71" s="18"/>
      <c r="AB71" s="20">
        <v>0.17</v>
      </c>
    </row>
    <row r="72" spans="1:28" ht="21.75" customHeight="1" x14ac:dyDescent="0.2">
      <c r="A72" s="71" t="s">
        <v>82</v>
      </c>
      <c r="B72" s="71"/>
      <c r="C72" s="71"/>
      <c r="D72" s="17"/>
      <c r="E72" s="163">
        <v>3000000</v>
      </c>
      <c r="F72" s="163"/>
      <c r="G72" s="18"/>
      <c r="H72" s="20">
        <v>78102411840</v>
      </c>
      <c r="I72" s="18"/>
      <c r="J72" s="20">
        <v>69812131500</v>
      </c>
      <c r="K72" s="18"/>
      <c r="L72" s="20">
        <v>0</v>
      </c>
      <c r="M72" s="18"/>
      <c r="N72" s="20">
        <v>0</v>
      </c>
      <c r="O72" s="18"/>
      <c r="P72" s="20">
        <v>0</v>
      </c>
      <c r="Q72" s="18"/>
      <c r="R72" s="20">
        <v>0</v>
      </c>
      <c r="S72" s="18"/>
      <c r="T72" s="20">
        <v>3000000</v>
      </c>
      <c r="U72" s="18"/>
      <c r="V72" s="20">
        <v>19420</v>
      </c>
      <c r="W72" s="18"/>
      <c r="X72" s="20">
        <v>78102411840</v>
      </c>
      <c r="Y72" s="18"/>
      <c r="Z72" s="20">
        <v>57913353000</v>
      </c>
      <c r="AA72" s="18"/>
      <c r="AB72" s="20">
        <v>0.76</v>
      </c>
    </row>
    <row r="73" spans="1:28" ht="21.75" customHeight="1" x14ac:dyDescent="0.2">
      <c r="A73" s="71" t="s">
        <v>83</v>
      </c>
      <c r="B73" s="71"/>
      <c r="C73" s="71"/>
      <c r="D73" s="17"/>
      <c r="E73" s="163">
        <v>22141306</v>
      </c>
      <c r="F73" s="163"/>
      <c r="G73" s="18"/>
      <c r="H73" s="20">
        <v>66142041138</v>
      </c>
      <c r="I73" s="18"/>
      <c r="J73" s="20">
        <v>68009556558.537003</v>
      </c>
      <c r="K73" s="18"/>
      <c r="L73" s="20">
        <v>0</v>
      </c>
      <c r="M73" s="18"/>
      <c r="N73" s="20">
        <v>0</v>
      </c>
      <c r="O73" s="18"/>
      <c r="P73" s="20">
        <v>0</v>
      </c>
      <c r="Q73" s="18"/>
      <c r="R73" s="20">
        <v>0</v>
      </c>
      <c r="S73" s="18"/>
      <c r="T73" s="20">
        <v>22141306</v>
      </c>
      <c r="U73" s="18"/>
      <c r="V73" s="20">
        <v>2695</v>
      </c>
      <c r="W73" s="18"/>
      <c r="X73" s="20">
        <v>66142041138</v>
      </c>
      <c r="Y73" s="18"/>
      <c r="Z73" s="20">
        <v>59315778292.963501</v>
      </c>
      <c r="AA73" s="18"/>
      <c r="AB73" s="20">
        <v>0.78</v>
      </c>
    </row>
    <row r="74" spans="1:28" ht="21.75" customHeight="1" x14ac:dyDescent="0.2">
      <c r="A74" s="71" t="s">
        <v>84</v>
      </c>
      <c r="B74" s="71"/>
      <c r="C74" s="71"/>
      <c r="D74" s="17"/>
      <c r="E74" s="163">
        <v>150000</v>
      </c>
      <c r="F74" s="163"/>
      <c r="G74" s="18"/>
      <c r="H74" s="20">
        <v>505958969</v>
      </c>
      <c r="I74" s="18"/>
      <c r="J74" s="20">
        <v>517552132.5</v>
      </c>
      <c r="K74" s="18"/>
      <c r="L74" s="20">
        <v>0</v>
      </c>
      <c r="M74" s="18"/>
      <c r="N74" s="20">
        <v>0</v>
      </c>
      <c r="O74" s="18"/>
      <c r="P74" s="20">
        <v>-150000</v>
      </c>
      <c r="Q74" s="18"/>
      <c r="R74" s="20">
        <v>533059333</v>
      </c>
      <c r="S74" s="18"/>
      <c r="T74" s="20">
        <v>0</v>
      </c>
      <c r="U74" s="18"/>
      <c r="V74" s="20">
        <v>0</v>
      </c>
      <c r="W74" s="18"/>
      <c r="X74" s="20">
        <v>0</v>
      </c>
      <c r="Y74" s="18"/>
      <c r="Z74" s="20">
        <v>0</v>
      </c>
      <c r="AA74" s="18"/>
      <c r="AB74" s="20">
        <v>0</v>
      </c>
    </row>
    <row r="75" spans="1:28" ht="21.75" customHeight="1" x14ac:dyDescent="0.2">
      <c r="A75" s="71" t="s">
        <v>85</v>
      </c>
      <c r="B75" s="71"/>
      <c r="C75" s="71"/>
      <c r="D75" s="17"/>
      <c r="E75" s="163">
        <v>33645663</v>
      </c>
      <c r="F75" s="163"/>
      <c r="G75" s="18"/>
      <c r="H75" s="20">
        <v>42284872909</v>
      </c>
      <c r="I75" s="18"/>
      <c r="J75" s="20">
        <v>36656236550.444397</v>
      </c>
      <c r="K75" s="18"/>
      <c r="L75" s="20">
        <v>0</v>
      </c>
      <c r="M75" s="18"/>
      <c r="N75" s="20">
        <v>0</v>
      </c>
      <c r="O75" s="18"/>
      <c r="P75" s="20">
        <v>-5515243</v>
      </c>
      <c r="Q75" s="18"/>
      <c r="R75" s="20">
        <v>5185844785</v>
      </c>
      <c r="S75" s="18"/>
      <c r="T75" s="20">
        <v>28130420</v>
      </c>
      <c r="U75" s="18"/>
      <c r="V75" s="20">
        <v>914</v>
      </c>
      <c r="W75" s="18"/>
      <c r="X75" s="20">
        <v>35353478830</v>
      </c>
      <c r="Y75" s="18"/>
      <c r="Z75" s="20">
        <v>25558222216.914001</v>
      </c>
      <c r="AA75" s="18"/>
      <c r="AB75" s="20">
        <v>0.33</v>
      </c>
    </row>
    <row r="76" spans="1:28" ht="21.75" customHeight="1" x14ac:dyDescent="0.2">
      <c r="A76" s="71" t="s">
        <v>86</v>
      </c>
      <c r="B76" s="71"/>
      <c r="C76" s="71"/>
      <c r="D76" s="17"/>
      <c r="E76" s="163">
        <v>4709880</v>
      </c>
      <c r="F76" s="163"/>
      <c r="G76" s="18"/>
      <c r="H76" s="20">
        <v>17615271882</v>
      </c>
      <c r="I76" s="18"/>
      <c r="J76" s="20">
        <v>17650597926.779999</v>
      </c>
      <c r="K76" s="18"/>
      <c r="L76" s="20">
        <v>0</v>
      </c>
      <c r="M76" s="18"/>
      <c r="N76" s="20">
        <v>0</v>
      </c>
      <c r="O76" s="18"/>
      <c r="P76" s="20">
        <v>-4709880</v>
      </c>
      <c r="Q76" s="18"/>
      <c r="R76" s="20">
        <v>16550067503</v>
      </c>
      <c r="S76" s="18"/>
      <c r="T76" s="20">
        <v>0</v>
      </c>
      <c r="U76" s="18"/>
      <c r="V76" s="20">
        <v>0</v>
      </c>
      <c r="W76" s="18"/>
      <c r="X76" s="20">
        <v>0</v>
      </c>
      <c r="Y76" s="18"/>
      <c r="Z76" s="20">
        <v>0</v>
      </c>
      <c r="AA76" s="18"/>
      <c r="AB76" s="20">
        <v>0</v>
      </c>
    </row>
    <row r="77" spans="1:28" ht="21.75" customHeight="1" x14ac:dyDescent="0.2">
      <c r="A77" s="71" t="s">
        <v>87</v>
      </c>
      <c r="B77" s="71"/>
      <c r="C77" s="71"/>
      <c r="D77" s="17"/>
      <c r="E77" s="163">
        <v>3000000</v>
      </c>
      <c r="F77" s="163"/>
      <c r="G77" s="18"/>
      <c r="H77" s="20">
        <v>44920751040</v>
      </c>
      <c r="I77" s="18"/>
      <c r="J77" s="20">
        <v>44821714500</v>
      </c>
      <c r="K77" s="18"/>
      <c r="L77" s="20">
        <v>0</v>
      </c>
      <c r="M77" s="18"/>
      <c r="N77" s="20">
        <v>0</v>
      </c>
      <c r="O77" s="18"/>
      <c r="P77" s="20">
        <v>0</v>
      </c>
      <c r="Q77" s="18"/>
      <c r="R77" s="20">
        <v>0</v>
      </c>
      <c r="S77" s="18"/>
      <c r="T77" s="20">
        <v>3000000</v>
      </c>
      <c r="U77" s="18"/>
      <c r="V77" s="20">
        <v>12740</v>
      </c>
      <c r="W77" s="18"/>
      <c r="X77" s="20">
        <v>44920751040</v>
      </c>
      <c r="Y77" s="18"/>
      <c r="Z77" s="20">
        <v>37992591000</v>
      </c>
      <c r="AA77" s="18"/>
      <c r="AB77" s="20">
        <v>0.5</v>
      </c>
    </row>
    <row r="78" spans="1:28" ht="21.75" customHeight="1" x14ac:dyDescent="0.2">
      <c r="A78" s="71" t="s">
        <v>88</v>
      </c>
      <c r="B78" s="71"/>
      <c r="C78" s="71"/>
      <c r="D78" s="17"/>
      <c r="E78" s="163">
        <v>33127512</v>
      </c>
      <c r="F78" s="163"/>
      <c r="G78" s="18"/>
      <c r="H78" s="20">
        <v>54378056700</v>
      </c>
      <c r="I78" s="18"/>
      <c r="J78" s="20">
        <v>58089231427.5504</v>
      </c>
      <c r="K78" s="18"/>
      <c r="L78" s="20">
        <v>0</v>
      </c>
      <c r="M78" s="18"/>
      <c r="N78" s="20">
        <v>0</v>
      </c>
      <c r="O78" s="18"/>
      <c r="P78" s="20">
        <v>0</v>
      </c>
      <c r="Q78" s="18"/>
      <c r="R78" s="20">
        <v>0</v>
      </c>
      <c r="S78" s="18"/>
      <c r="T78" s="20">
        <v>33127512</v>
      </c>
      <c r="U78" s="18"/>
      <c r="V78" s="20">
        <v>1570</v>
      </c>
      <c r="W78" s="18"/>
      <c r="X78" s="20">
        <v>54378056700</v>
      </c>
      <c r="Y78" s="18"/>
      <c r="Z78" s="20">
        <v>51700733186.652</v>
      </c>
      <c r="AA78" s="18"/>
      <c r="AB78" s="20">
        <v>0.68</v>
      </c>
    </row>
    <row r="79" spans="1:28" ht="21.75" customHeight="1" x14ac:dyDescent="0.2">
      <c r="A79" s="71" t="s">
        <v>89</v>
      </c>
      <c r="B79" s="71"/>
      <c r="C79" s="71"/>
      <c r="D79" s="17"/>
      <c r="E79" s="163">
        <v>2745039</v>
      </c>
      <c r="F79" s="163"/>
      <c r="G79" s="18"/>
      <c r="H79" s="20">
        <v>23860712074</v>
      </c>
      <c r="I79" s="18"/>
      <c r="J79" s="20">
        <v>25677123628.9095</v>
      </c>
      <c r="K79" s="18"/>
      <c r="L79" s="20">
        <v>0</v>
      </c>
      <c r="M79" s="18"/>
      <c r="N79" s="20">
        <v>0</v>
      </c>
      <c r="O79" s="18"/>
      <c r="P79" s="20">
        <v>0</v>
      </c>
      <c r="Q79" s="18"/>
      <c r="R79" s="20">
        <v>0</v>
      </c>
      <c r="S79" s="18"/>
      <c r="T79" s="20">
        <v>2745039</v>
      </c>
      <c r="U79" s="18"/>
      <c r="V79" s="20">
        <v>8640</v>
      </c>
      <c r="W79" s="18"/>
      <c r="X79" s="20">
        <v>23860712074</v>
      </c>
      <c r="Y79" s="18"/>
      <c r="Z79" s="20">
        <v>23576019995.088001</v>
      </c>
      <c r="AA79" s="18"/>
      <c r="AB79" s="20">
        <v>0.31</v>
      </c>
    </row>
    <row r="80" spans="1:28" ht="21.75" customHeight="1" x14ac:dyDescent="0.2">
      <c r="A80" s="71" t="s">
        <v>90</v>
      </c>
      <c r="B80" s="71"/>
      <c r="C80" s="71"/>
      <c r="D80" s="17"/>
      <c r="E80" s="163">
        <v>1</v>
      </c>
      <c r="F80" s="163"/>
      <c r="G80" s="18"/>
      <c r="H80" s="20">
        <v>3503</v>
      </c>
      <c r="I80" s="18"/>
      <c r="J80" s="20">
        <v>3337.02585</v>
      </c>
      <c r="K80" s="18"/>
      <c r="L80" s="20">
        <v>0</v>
      </c>
      <c r="M80" s="18"/>
      <c r="N80" s="20">
        <v>0</v>
      </c>
      <c r="O80" s="18"/>
      <c r="P80" s="20">
        <v>0</v>
      </c>
      <c r="Q80" s="18"/>
      <c r="R80" s="20">
        <v>0</v>
      </c>
      <c r="S80" s="18"/>
      <c r="T80" s="20">
        <v>1</v>
      </c>
      <c r="U80" s="18"/>
      <c r="V80" s="20">
        <v>2904</v>
      </c>
      <c r="W80" s="18"/>
      <c r="X80" s="20">
        <v>3503</v>
      </c>
      <c r="Y80" s="18"/>
      <c r="Z80" s="20">
        <v>2886.7212</v>
      </c>
      <c r="AA80" s="18"/>
      <c r="AB80" s="20">
        <v>0</v>
      </c>
    </row>
    <row r="81" spans="1:28" ht="21.75" customHeight="1" x14ac:dyDescent="0.2">
      <c r="A81" s="71" t="s">
        <v>91</v>
      </c>
      <c r="B81" s="71"/>
      <c r="C81" s="71"/>
      <c r="D81" s="17"/>
      <c r="E81" s="163">
        <v>8416173</v>
      </c>
      <c r="F81" s="163"/>
      <c r="G81" s="18"/>
      <c r="H81" s="20">
        <v>57412466979</v>
      </c>
      <c r="I81" s="18"/>
      <c r="J81" s="20">
        <v>63916979327.765999</v>
      </c>
      <c r="K81" s="18"/>
      <c r="L81" s="20">
        <v>0</v>
      </c>
      <c r="M81" s="18"/>
      <c r="N81" s="20">
        <v>0</v>
      </c>
      <c r="O81" s="18"/>
      <c r="P81" s="20">
        <v>0</v>
      </c>
      <c r="Q81" s="18"/>
      <c r="R81" s="20">
        <v>0</v>
      </c>
      <c r="S81" s="18"/>
      <c r="T81" s="20">
        <v>8416173</v>
      </c>
      <c r="U81" s="18"/>
      <c r="V81" s="20">
        <v>5528</v>
      </c>
      <c r="W81" s="18"/>
      <c r="X81" s="20">
        <v>57412466979</v>
      </c>
      <c r="Y81" s="18"/>
      <c r="Z81" s="20">
        <v>46247782948.153198</v>
      </c>
      <c r="AA81" s="18"/>
      <c r="AB81" s="20">
        <v>0.6</v>
      </c>
    </row>
    <row r="82" spans="1:28" ht="21.75" customHeight="1" x14ac:dyDescent="0.2">
      <c r="A82" s="71" t="s">
        <v>92</v>
      </c>
      <c r="B82" s="71"/>
      <c r="C82" s="71"/>
      <c r="D82" s="17"/>
      <c r="E82" s="163">
        <v>7816114</v>
      </c>
      <c r="F82" s="163"/>
      <c r="G82" s="18"/>
      <c r="H82" s="20">
        <v>26906258690</v>
      </c>
      <c r="I82" s="18"/>
      <c r="J82" s="20">
        <v>29524510862.459999</v>
      </c>
      <c r="K82" s="18"/>
      <c r="L82" s="20">
        <v>0</v>
      </c>
      <c r="M82" s="18"/>
      <c r="N82" s="20">
        <v>0</v>
      </c>
      <c r="O82" s="18"/>
      <c r="P82" s="20">
        <v>0</v>
      </c>
      <c r="Q82" s="18"/>
      <c r="R82" s="20">
        <v>0</v>
      </c>
      <c r="S82" s="18"/>
      <c r="T82" s="20">
        <v>7816114</v>
      </c>
      <c r="U82" s="18"/>
      <c r="V82" s="20">
        <v>3280</v>
      </c>
      <c r="W82" s="18"/>
      <c r="X82" s="20">
        <v>26906258690</v>
      </c>
      <c r="Y82" s="18"/>
      <c r="Z82" s="20">
        <v>25484314639.175999</v>
      </c>
      <c r="AA82" s="18"/>
      <c r="AB82" s="20">
        <v>0.33</v>
      </c>
    </row>
    <row r="83" spans="1:28" ht="21.75" customHeight="1" x14ac:dyDescent="0.2">
      <c r="A83" s="71" t="s">
        <v>93</v>
      </c>
      <c r="B83" s="71"/>
      <c r="C83" s="71"/>
      <c r="D83" s="17"/>
      <c r="E83" s="163">
        <v>10441176</v>
      </c>
      <c r="F83" s="163"/>
      <c r="G83" s="18"/>
      <c r="H83" s="20">
        <v>29917137207</v>
      </c>
      <c r="I83" s="18"/>
      <c r="J83" s="20">
        <v>31386250232.467201</v>
      </c>
      <c r="K83" s="18"/>
      <c r="L83" s="20">
        <v>0</v>
      </c>
      <c r="M83" s="18"/>
      <c r="N83" s="20">
        <v>0</v>
      </c>
      <c r="O83" s="18"/>
      <c r="P83" s="20">
        <v>0</v>
      </c>
      <c r="Q83" s="18"/>
      <c r="R83" s="20">
        <v>0</v>
      </c>
      <c r="S83" s="18"/>
      <c r="T83" s="20">
        <v>10441176</v>
      </c>
      <c r="U83" s="18"/>
      <c r="V83" s="20">
        <v>2441</v>
      </c>
      <c r="W83" s="18"/>
      <c r="X83" s="20">
        <v>29917137207</v>
      </c>
      <c r="Y83" s="18"/>
      <c r="Z83" s="20">
        <v>25335263497.834801</v>
      </c>
      <c r="AA83" s="18"/>
      <c r="AB83" s="20">
        <v>0.33</v>
      </c>
    </row>
    <row r="84" spans="1:28" ht="21.75" customHeight="1" x14ac:dyDescent="0.2">
      <c r="A84" s="71" t="s">
        <v>94</v>
      </c>
      <c r="B84" s="71"/>
      <c r="C84" s="71"/>
      <c r="D84" s="17"/>
      <c r="E84" s="163">
        <v>5775845</v>
      </c>
      <c r="F84" s="163"/>
      <c r="G84" s="18"/>
      <c r="H84" s="20">
        <v>11158208434</v>
      </c>
      <c r="I84" s="18"/>
      <c r="J84" s="20">
        <v>9743289391.6582508</v>
      </c>
      <c r="K84" s="18"/>
      <c r="L84" s="20">
        <v>0</v>
      </c>
      <c r="M84" s="18"/>
      <c r="N84" s="20">
        <v>0</v>
      </c>
      <c r="O84" s="18"/>
      <c r="P84" s="20">
        <v>-5775844</v>
      </c>
      <c r="Q84" s="18"/>
      <c r="R84" s="20">
        <v>8784461466</v>
      </c>
      <c r="S84" s="18"/>
      <c r="T84" s="20">
        <v>1</v>
      </c>
      <c r="U84" s="18"/>
      <c r="V84" s="20">
        <v>1514</v>
      </c>
      <c r="W84" s="18"/>
      <c r="X84" s="20">
        <v>1926</v>
      </c>
      <c r="Y84" s="18"/>
      <c r="Z84" s="20">
        <v>1504.9917</v>
      </c>
      <c r="AA84" s="18"/>
      <c r="AB84" s="20">
        <v>0</v>
      </c>
    </row>
    <row r="85" spans="1:28" ht="21.75" customHeight="1" x14ac:dyDescent="0.2">
      <c r="A85" s="71" t="s">
        <v>95</v>
      </c>
      <c r="B85" s="71"/>
      <c r="C85" s="71"/>
      <c r="D85" s="17"/>
      <c r="E85" s="163">
        <v>12105019</v>
      </c>
      <c r="F85" s="163"/>
      <c r="G85" s="18"/>
      <c r="H85" s="20">
        <v>25543922741</v>
      </c>
      <c r="I85" s="18"/>
      <c r="J85" s="20">
        <v>24787967922.117001</v>
      </c>
      <c r="K85" s="18"/>
      <c r="L85" s="20">
        <v>0</v>
      </c>
      <c r="M85" s="18"/>
      <c r="N85" s="20">
        <v>0</v>
      </c>
      <c r="O85" s="18"/>
      <c r="P85" s="20">
        <v>0</v>
      </c>
      <c r="Q85" s="18"/>
      <c r="R85" s="20">
        <v>0</v>
      </c>
      <c r="S85" s="18"/>
      <c r="T85" s="20">
        <v>12105019</v>
      </c>
      <c r="U85" s="18"/>
      <c r="V85" s="20">
        <v>1685</v>
      </c>
      <c r="W85" s="18"/>
      <c r="X85" s="20">
        <v>25543922741</v>
      </c>
      <c r="Y85" s="18"/>
      <c r="Z85" s="20">
        <v>20275595120.7607</v>
      </c>
      <c r="AA85" s="18"/>
      <c r="AB85" s="20">
        <v>0.27</v>
      </c>
    </row>
    <row r="86" spans="1:28" ht="21.75" customHeight="1" x14ac:dyDescent="0.2">
      <c r="A86" s="71" t="s">
        <v>96</v>
      </c>
      <c r="B86" s="71"/>
      <c r="C86" s="71"/>
      <c r="D86" s="17"/>
      <c r="E86" s="163">
        <v>72591764</v>
      </c>
      <c r="F86" s="163"/>
      <c r="G86" s="18"/>
      <c r="H86" s="20">
        <v>139680111100</v>
      </c>
      <c r="I86" s="18"/>
      <c r="J86" s="20">
        <v>145402083653.46301</v>
      </c>
      <c r="K86" s="18"/>
      <c r="L86" s="20">
        <v>0</v>
      </c>
      <c r="M86" s="18"/>
      <c r="N86" s="20">
        <v>0</v>
      </c>
      <c r="O86" s="18"/>
      <c r="P86" s="20">
        <v>-32985661</v>
      </c>
      <c r="Q86" s="18"/>
      <c r="R86" s="20">
        <v>61046962291</v>
      </c>
      <c r="S86" s="18"/>
      <c r="T86" s="20">
        <v>39606103</v>
      </c>
      <c r="U86" s="18"/>
      <c r="V86" s="20">
        <v>1920</v>
      </c>
      <c r="W86" s="18"/>
      <c r="X86" s="20">
        <v>76209538960</v>
      </c>
      <c r="Y86" s="18"/>
      <c r="Z86" s="20">
        <v>75591257639.328003</v>
      </c>
      <c r="AA86" s="18"/>
      <c r="AB86" s="20">
        <v>0.99</v>
      </c>
    </row>
    <row r="87" spans="1:28" ht="21.75" customHeight="1" x14ac:dyDescent="0.2">
      <c r="A87" s="71" t="s">
        <v>97</v>
      </c>
      <c r="B87" s="71"/>
      <c r="C87" s="71"/>
      <c r="D87" s="17"/>
      <c r="E87" s="163">
        <v>1760000</v>
      </c>
      <c r="F87" s="163"/>
      <c r="G87" s="18"/>
      <c r="H87" s="20">
        <v>25756740600</v>
      </c>
      <c r="I87" s="18"/>
      <c r="J87" s="20">
        <v>23968533600</v>
      </c>
      <c r="K87" s="18"/>
      <c r="L87" s="20">
        <v>0</v>
      </c>
      <c r="M87" s="18"/>
      <c r="N87" s="20">
        <v>0</v>
      </c>
      <c r="O87" s="18"/>
      <c r="P87" s="20">
        <v>0</v>
      </c>
      <c r="Q87" s="18"/>
      <c r="R87" s="20">
        <v>0</v>
      </c>
      <c r="S87" s="18"/>
      <c r="T87" s="20">
        <v>1760000</v>
      </c>
      <c r="U87" s="18"/>
      <c r="V87" s="20">
        <v>10864</v>
      </c>
      <c r="W87" s="18"/>
      <c r="X87" s="20">
        <v>25756740600</v>
      </c>
      <c r="Y87" s="18"/>
      <c r="Z87" s="20">
        <v>19006872192</v>
      </c>
      <c r="AA87" s="18"/>
      <c r="AB87" s="20">
        <v>0.25</v>
      </c>
    </row>
    <row r="88" spans="1:28" ht="21.75" customHeight="1" x14ac:dyDescent="0.2">
      <c r="A88" s="71" t="s">
        <v>98</v>
      </c>
      <c r="B88" s="71"/>
      <c r="C88" s="71"/>
      <c r="D88" s="17"/>
      <c r="E88" s="163">
        <v>12219832</v>
      </c>
      <c r="F88" s="163"/>
      <c r="G88" s="18"/>
      <c r="H88" s="20">
        <v>17160078539</v>
      </c>
      <c r="I88" s="18"/>
      <c r="J88" s="20">
        <v>15548318719.488001</v>
      </c>
      <c r="K88" s="18"/>
      <c r="L88" s="20">
        <v>0</v>
      </c>
      <c r="M88" s="18"/>
      <c r="N88" s="20">
        <v>0</v>
      </c>
      <c r="O88" s="18"/>
      <c r="P88" s="20">
        <v>0</v>
      </c>
      <c r="Q88" s="18"/>
      <c r="R88" s="20">
        <v>0</v>
      </c>
      <c r="S88" s="18"/>
      <c r="T88" s="20">
        <v>12219832</v>
      </c>
      <c r="U88" s="18"/>
      <c r="V88" s="20">
        <v>1142</v>
      </c>
      <c r="W88" s="18"/>
      <c r="X88" s="20">
        <v>17160078539</v>
      </c>
      <c r="Y88" s="18"/>
      <c r="Z88" s="20">
        <v>13872015607.5432</v>
      </c>
      <c r="AA88" s="18"/>
      <c r="AB88" s="20">
        <v>0.18</v>
      </c>
    </row>
    <row r="89" spans="1:28" ht="21.75" customHeight="1" x14ac:dyDescent="0.2">
      <c r="A89" s="71" t="s">
        <v>99</v>
      </c>
      <c r="B89" s="71"/>
      <c r="C89" s="71"/>
      <c r="D89" s="17"/>
      <c r="E89" s="163">
        <v>23269418</v>
      </c>
      <c r="F89" s="163"/>
      <c r="G89" s="18"/>
      <c r="H89" s="20">
        <v>155607993095</v>
      </c>
      <c r="I89" s="18"/>
      <c r="J89" s="20">
        <v>117042682712.274</v>
      </c>
      <c r="K89" s="18"/>
      <c r="L89" s="20">
        <v>0</v>
      </c>
      <c r="M89" s="18"/>
      <c r="N89" s="20">
        <v>0</v>
      </c>
      <c r="O89" s="18"/>
      <c r="P89" s="20">
        <v>0</v>
      </c>
      <c r="Q89" s="18"/>
      <c r="R89" s="20">
        <v>0</v>
      </c>
      <c r="S89" s="18"/>
      <c r="T89" s="20">
        <v>23269418</v>
      </c>
      <c r="U89" s="18"/>
      <c r="V89" s="20">
        <v>4216</v>
      </c>
      <c r="W89" s="18"/>
      <c r="X89" s="20">
        <v>155607993095</v>
      </c>
      <c r="Y89" s="18"/>
      <c r="Z89" s="20">
        <v>97520148283.586395</v>
      </c>
      <c r="AA89" s="18"/>
      <c r="AB89" s="20">
        <v>1.28</v>
      </c>
    </row>
    <row r="90" spans="1:28" ht="21.75" customHeight="1" x14ac:dyDescent="0.2">
      <c r="A90" s="71" t="s">
        <v>100</v>
      </c>
      <c r="B90" s="71"/>
      <c r="C90" s="71"/>
      <c r="D90" s="17"/>
      <c r="E90" s="163">
        <v>41074</v>
      </c>
      <c r="F90" s="163"/>
      <c r="G90" s="18"/>
      <c r="H90" s="20">
        <v>349993587701</v>
      </c>
      <c r="I90" s="18"/>
      <c r="J90" s="20">
        <v>365910522032</v>
      </c>
      <c r="K90" s="18"/>
      <c r="L90" s="20">
        <v>0</v>
      </c>
      <c r="M90" s="18"/>
      <c r="N90" s="20">
        <v>0</v>
      </c>
      <c r="O90" s="18"/>
      <c r="P90" s="20">
        <v>0</v>
      </c>
      <c r="Q90" s="18"/>
      <c r="R90" s="20">
        <v>0</v>
      </c>
      <c r="S90" s="18"/>
      <c r="T90" s="20">
        <v>41074</v>
      </c>
      <c r="U90" s="18"/>
      <c r="V90" s="20">
        <v>9600010</v>
      </c>
      <c r="W90" s="18"/>
      <c r="X90" s="20">
        <v>349993587701</v>
      </c>
      <c r="Y90" s="18"/>
      <c r="Z90" s="20">
        <v>393364464794.224</v>
      </c>
      <c r="AA90" s="18"/>
      <c r="AB90" s="20">
        <v>5.14</v>
      </c>
    </row>
    <row r="91" spans="1:28" ht="21.75" customHeight="1" x14ac:dyDescent="0.2">
      <c r="A91" s="71" t="s">
        <v>101</v>
      </c>
      <c r="B91" s="71"/>
      <c r="C91" s="71"/>
      <c r="D91" s="17"/>
      <c r="E91" s="163">
        <v>18400000</v>
      </c>
      <c r="F91" s="163"/>
      <c r="G91" s="18"/>
      <c r="H91" s="20">
        <v>26479576247</v>
      </c>
      <c r="I91" s="18"/>
      <c r="J91" s="20">
        <v>32557125600</v>
      </c>
      <c r="K91" s="18"/>
      <c r="L91" s="20">
        <v>0</v>
      </c>
      <c r="M91" s="18"/>
      <c r="N91" s="20">
        <v>0</v>
      </c>
      <c r="O91" s="18"/>
      <c r="P91" s="20">
        <v>0</v>
      </c>
      <c r="Q91" s="18"/>
      <c r="R91" s="20">
        <v>0</v>
      </c>
      <c r="S91" s="18"/>
      <c r="T91" s="20">
        <v>18400000</v>
      </c>
      <c r="U91" s="18"/>
      <c r="V91" s="20">
        <v>1580</v>
      </c>
      <c r="W91" s="18"/>
      <c r="X91" s="20">
        <v>26479576247</v>
      </c>
      <c r="Y91" s="18"/>
      <c r="Z91" s="20">
        <v>28899021600</v>
      </c>
      <c r="AA91" s="18"/>
      <c r="AB91" s="20">
        <v>0.38</v>
      </c>
    </row>
    <row r="92" spans="1:28" ht="21.75" customHeight="1" x14ac:dyDescent="0.2">
      <c r="A92" s="71" t="s">
        <v>102</v>
      </c>
      <c r="B92" s="71"/>
      <c r="C92" s="71"/>
      <c r="D92" s="17"/>
      <c r="E92" s="163">
        <v>2000000</v>
      </c>
      <c r="F92" s="163"/>
      <c r="G92" s="18"/>
      <c r="H92" s="20">
        <v>4824376555</v>
      </c>
      <c r="I92" s="18"/>
      <c r="J92" s="20">
        <v>4642213500</v>
      </c>
      <c r="K92" s="18"/>
      <c r="L92" s="20">
        <v>0</v>
      </c>
      <c r="M92" s="18"/>
      <c r="N92" s="20">
        <v>0</v>
      </c>
      <c r="O92" s="18"/>
      <c r="P92" s="20">
        <v>-435267</v>
      </c>
      <c r="Q92" s="18"/>
      <c r="R92" s="20">
        <v>868110341</v>
      </c>
      <c r="S92" s="18"/>
      <c r="T92" s="20">
        <v>1564733</v>
      </c>
      <c r="U92" s="18"/>
      <c r="V92" s="20">
        <v>1992</v>
      </c>
      <c r="W92" s="18"/>
      <c r="X92" s="20">
        <v>3774430597</v>
      </c>
      <c r="Y92" s="18"/>
      <c r="Z92" s="20">
        <v>3098402294.5907998</v>
      </c>
      <c r="AA92" s="18"/>
      <c r="AB92" s="20">
        <v>0.04</v>
      </c>
    </row>
    <row r="93" spans="1:28" ht="21.75" customHeight="1" x14ac:dyDescent="0.2">
      <c r="A93" s="71" t="s">
        <v>103</v>
      </c>
      <c r="B93" s="71"/>
      <c r="C93" s="71"/>
      <c r="D93" s="17"/>
      <c r="E93" s="163">
        <v>10348905</v>
      </c>
      <c r="F93" s="163"/>
      <c r="G93" s="18"/>
      <c r="H93" s="20">
        <v>23065766140</v>
      </c>
      <c r="I93" s="18"/>
      <c r="J93" s="20">
        <v>25203956087.362499</v>
      </c>
      <c r="K93" s="18"/>
      <c r="L93" s="20">
        <v>0</v>
      </c>
      <c r="M93" s="18"/>
      <c r="N93" s="20">
        <v>0</v>
      </c>
      <c r="O93" s="18"/>
      <c r="P93" s="20">
        <v>0</v>
      </c>
      <c r="Q93" s="18"/>
      <c r="R93" s="20">
        <v>0</v>
      </c>
      <c r="S93" s="18"/>
      <c r="T93" s="20">
        <v>10348905</v>
      </c>
      <c r="U93" s="18"/>
      <c r="V93" s="20">
        <v>1888</v>
      </c>
      <c r="W93" s="18"/>
      <c r="X93" s="20">
        <v>23065766140</v>
      </c>
      <c r="Y93" s="18"/>
      <c r="Z93" s="20">
        <v>19422477180.792</v>
      </c>
      <c r="AA93" s="18"/>
      <c r="AB93" s="20">
        <v>0.25</v>
      </c>
    </row>
    <row r="94" spans="1:28" ht="21.75" customHeight="1" x14ac:dyDescent="0.2">
      <c r="A94" s="71" t="s">
        <v>104</v>
      </c>
      <c r="B94" s="71"/>
      <c r="C94" s="71"/>
      <c r="D94" s="17"/>
      <c r="E94" s="163">
        <v>336114314</v>
      </c>
      <c r="F94" s="163"/>
      <c r="G94" s="18"/>
      <c r="H94" s="20">
        <v>462896890177</v>
      </c>
      <c r="I94" s="18"/>
      <c r="J94" s="20">
        <v>479120098114.65802</v>
      </c>
      <c r="K94" s="18"/>
      <c r="L94" s="20">
        <v>0</v>
      </c>
      <c r="M94" s="18"/>
      <c r="N94" s="20">
        <v>0</v>
      </c>
      <c r="O94" s="18"/>
      <c r="P94" s="20">
        <v>0</v>
      </c>
      <c r="Q94" s="18"/>
      <c r="R94" s="20">
        <v>0</v>
      </c>
      <c r="S94" s="18"/>
      <c r="T94" s="20">
        <v>336114314</v>
      </c>
      <c r="U94" s="18"/>
      <c r="V94" s="20">
        <v>1283</v>
      </c>
      <c r="W94" s="18"/>
      <c r="X94" s="20">
        <v>462896890177</v>
      </c>
      <c r="Y94" s="18"/>
      <c r="Z94" s="20">
        <v>428668818606.07098</v>
      </c>
      <c r="AA94" s="18"/>
      <c r="AB94" s="20">
        <v>5.6</v>
      </c>
    </row>
    <row r="95" spans="1:28" ht="21.75" customHeight="1" x14ac:dyDescent="0.2">
      <c r="A95" s="71" t="s">
        <v>105</v>
      </c>
      <c r="B95" s="71"/>
      <c r="C95" s="71"/>
      <c r="D95" s="17"/>
      <c r="E95" s="163">
        <v>20000000</v>
      </c>
      <c r="F95" s="163"/>
      <c r="G95" s="18"/>
      <c r="H95" s="20">
        <v>66160018800</v>
      </c>
      <c r="I95" s="18"/>
      <c r="J95" s="20">
        <v>73460295000</v>
      </c>
      <c r="K95" s="18"/>
      <c r="L95" s="20">
        <v>0</v>
      </c>
      <c r="M95" s="18"/>
      <c r="N95" s="20">
        <v>0</v>
      </c>
      <c r="O95" s="18"/>
      <c r="P95" s="20">
        <v>0</v>
      </c>
      <c r="Q95" s="18"/>
      <c r="R95" s="20">
        <v>0</v>
      </c>
      <c r="S95" s="18"/>
      <c r="T95" s="20">
        <v>20000000</v>
      </c>
      <c r="U95" s="18"/>
      <c r="V95" s="20">
        <v>3924</v>
      </c>
      <c r="W95" s="18"/>
      <c r="X95" s="20">
        <v>66160018800</v>
      </c>
      <c r="Y95" s="18"/>
      <c r="Z95" s="20">
        <v>78013044000</v>
      </c>
      <c r="AA95" s="18"/>
      <c r="AB95" s="20">
        <v>1.02</v>
      </c>
    </row>
    <row r="96" spans="1:28" ht="21.75" customHeight="1" x14ac:dyDescent="0.2">
      <c r="A96" s="71" t="s">
        <v>106</v>
      </c>
      <c r="B96" s="71"/>
      <c r="C96" s="71"/>
      <c r="D96" s="17"/>
      <c r="E96" s="163">
        <v>14759975</v>
      </c>
      <c r="F96" s="163"/>
      <c r="G96" s="18"/>
      <c r="H96" s="20">
        <v>59677616770</v>
      </c>
      <c r="I96" s="18"/>
      <c r="J96" s="20">
        <v>69428628699.884995</v>
      </c>
      <c r="K96" s="18"/>
      <c r="L96" s="20">
        <v>0</v>
      </c>
      <c r="M96" s="18"/>
      <c r="N96" s="20">
        <v>0</v>
      </c>
      <c r="O96" s="18"/>
      <c r="P96" s="20">
        <v>0</v>
      </c>
      <c r="Q96" s="18"/>
      <c r="R96" s="20">
        <v>0</v>
      </c>
      <c r="S96" s="18"/>
      <c r="T96" s="20">
        <v>14759975</v>
      </c>
      <c r="U96" s="18"/>
      <c r="V96" s="20">
        <v>4487</v>
      </c>
      <c r="W96" s="18"/>
      <c r="X96" s="20">
        <v>59677616770</v>
      </c>
      <c r="Y96" s="18"/>
      <c r="Z96" s="20">
        <v>65833951178.4412</v>
      </c>
      <c r="AA96" s="18"/>
      <c r="AB96" s="20">
        <v>0.86</v>
      </c>
    </row>
    <row r="97" spans="1:28" ht="21.75" customHeight="1" x14ac:dyDescent="0.2">
      <c r="A97" s="71" t="s">
        <v>107</v>
      </c>
      <c r="B97" s="71"/>
      <c r="C97" s="71"/>
      <c r="D97" s="17"/>
      <c r="E97" s="163">
        <v>2040596</v>
      </c>
      <c r="F97" s="163"/>
      <c r="G97" s="18"/>
      <c r="H97" s="20">
        <v>38899756438</v>
      </c>
      <c r="I97" s="18"/>
      <c r="J97" s="20">
        <v>36755594702.856003</v>
      </c>
      <c r="K97" s="18"/>
      <c r="L97" s="20">
        <v>0</v>
      </c>
      <c r="M97" s="18"/>
      <c r="N97" s="20">
        <v>0</v>
      </c>
      <c r="O97" s="18"/>
      <c r="P97" s="20">
        <v>-2040596</v>
      </c>
      <c r="Q97" s="18"/>
      <c r="R97" s="20">
        <v>33570921315</v>
      </c>
      <c r="S97" s="18"/>
      <c r="T97" s="20">
        <v>0</v>
      </c>
      <c r="U97" s="18"/>
      <c r="V97" s="20">
        <v>0</v>
      </c>
      <c r="W97" s="18"/>
      <c r="X97" s="20">
        <v>0</v>
      </c>
      <c r="Y97" s="18"/>
      <c r="Z97" s="20">
        <v>0</v>
      </c>
      <c r="AA97" s="18"/>
      <c r="AB97" s="20">
        <v>0</v>
      </c>
    </row>
    <row r="98" spans="1:28" ht="21.75" customHeight="1" x14ac:dyDescent="0.2">
      <c r="A98" s="71" t="s">
        <v>108</v>
      </c>
      <c r="B98" s="71"/>
      <c r="C98" s="71"/>
      <c r="D98" s="17"/>
      <c r="E98" s="163">
        <v>175000</v>
      </c>
      <c r="F98" s="163"/>
      <c r="G98" s="18"/>
      <c r="H98" s="20">
        <v>7027375067</v>
      </c>
      <c r="I98" s="18"/>
      <c r="J98" s="20">
        <v>8854500375</v>
      </c>
      <c r="K98" s="18"/>
      <c r="L98" s="20">
        <v>0</v>
      </c>
      <c r="M98" s="18"/>
      <c r="N98" s="20">
        <v>0</v>
      </c>
      <c r="O98" s="18"/>
      <c r="P98" s="20">
        <v>0</v>
      </c>
      <c r="Q98" s="18"/>
      <c r="R98" s="20">
        <v>0</v>
      </c>
      <c r="S98" s="18"/>
      <c r="T98" s="20">
        <v>175000</v>
      </c>
      <c r="U98" s="18"/>
      <c r="V98" s="20">
        <v>46200</v>
      </c>
      <c r="W98" s="18"/>
      <c r="X98" s="20">
        <v>7027375067</v>
      </c>
      <c r="Y98" s="18"/>
      <c r="Z98" s="20">
        <v>8036894250</v>
      </c>
      <c r="AA98" s="18"/>
      <c r="AB98" s="20">
        <v>0.11</v>
      </c>
    </row>
    <row r="99" spans="1:28" ht="21.75" customHeight="1" x14ac:dyDescent="0.2">
      <c r="A99" s="71" t="s">
        <v>109</v>
      </c>
      <c r="B99" s="71"/>
      <c r="C99" s="71"/>
      <c r="D99" s="17"/>
      <c r="E99" s="163">
        <v>75000</v>
      </c>
      <c r="F99" s="163"/>
      <c r="G99" s="18"/>
      <c r="H99" s="20">
        <v>686444153</v>
      </c>
      <c r="I99" s="18"/>
      <c r="J99" s="20">
        <v>1432177537.5</v>
      </c>
      <c r="K99" s="18"/>
      <c r="L99" s="20">
        <v>0</v>
      </c>
      <c r="M99" s="18"/>
      <c r="N99" s="20">
        <v>0</v>
      </c>
      <c r="O99" s="18"/>
      <c r="P99" s="20">
        <v>-75000</v>
      </c>
      <c r="Q99" s="18"/>
      <c r="R99" s="20">
        <v>1292762034</v>
      </c>
      <c r="S99" s="18"/>
      <c r="T99" s="20">
        <v>0</v>
      </c>
      <c r="U99" s="18"/>
      <c r="V99" s="20">
        <v>0</v>
      </c>
      <c r="W99" s="18"/>
      <c r="X99" s="20">
        <v>0</v>
      </c>
      <c r="Y99" s="18"/>
      <c r="Z99" s="20">
        <v>0</v>
      </c>
      <c r="AA99" s="18"/>
      <c r="AB99" s="20">
        <v>0</v>
      </c>
    </row>
    <row r="100" spans="1:28" ht="21.75" customHeight="1" x14ac:dyDescent="0.2">
      <c r="A100" s="71" t="s">
        <v>110</v>
      </c>
      <c r="B100" s="71"/>
      <c r="C100" s="71"/>
      <c r="D100" s="17"/>
      <c r="E100" s="163">
        <v>51500000</v>
      </c>
      <c r="F100" s="163"/>
      <c r="G100" s="18"/>
      <c r="H100" s="20">
        <v>143691722288</v>
      </c>
      <c r="I100" s="18"/>
      <c r="J100" s="20">
        <v>158341727475</v>
      </c>
      <c r="K100" s="18"/>
      <c r="L100" s="20">
        <v>0</v>
      </c>
      <c r="M100" s="18"/>
      <c r="N100" s="20">
        <v>0</v>
      </c>
      <c r="O100" s="18"/>
      <c r="P100" s="20">
        <v>0</v>
      </c>
      <c r="Q100" s="18"/>
      <c r="R100" s="20">
        <v>0</v>
      </c>
      <c r="S100" s="18"/>
      <c r="T100" s="20">
        <v>51500000</v>
      </c>
      <c r="U100" s="18"/>
      <c r="V100" s="20">
        <v>2916</v>
      </c>
      <c r="W100" s="18"/>
      <c r="X100" s="20">
        <v>143691722288</v>
      </c>
      <c r="Y100" s="18"/>
      <c r="Z100" s="20">
        <v>149280464700</v>
      </c>
      <c r="AA100" s="18"/>
      <c r="AB100" s="20">
        <v>1.95</v>
      </c>
    </row>
    <row r="101" spans="1:28" ht="21.75" customHeight="1" x14ac:dyDescent="0.2">
      <c r="A101" s="71" t="s">
        <v>111</v>
      </c>
      <c r="B101" s="71"/>
      <c r="C101" s="71"/>
      <c r="D101" s="17"/>
      <c r="E101" s="163">
        <v>80091245</v>
      </c>
      <c r="F101" s="163"/>
      <c r="G101" s="18"/>
      <c r="H101" s="20">
        <v>201925550878</v>
      </c>
      <c r="I101" s="18"/>
      <c r="J101" s="20">
        <v>215596613265.81299</v>
      </c>
      <c r="K101" s="18"/>
      <c r="L101" s="20">
        <v>0</v>
      </c>
      <c r="M101" s="18"/>
      <c r="N101" s="20">
        <v>0</v>
      </c>
      <c r="O101" s="18"/>
      <c r="P101" s="20">
        <v>0</v>
      </c>
      <c r="Q101" s="18"/>
      <c r="R101" s="20">
        <v>0</v>
      </c>
      <c r="S101" s="18"/>
      <c r="T101" s="20">
        <v>80091245</v>
      </c>
      <c r="U101" s="18"/>
      <c r="V101" s="20">
        <v>2504</v>
      </c>
      <c r="W101" s="18"/>
      <c r="X101" s="20">
        <v>201925550878</v>
      </c>
      <c r="Y101" s="18"/>
      <c r="Z101" s="20">
        <v>199355214038.99399</v>
      </c>
      <c r="AA101" s="18"/>
      <c r="AB101" s="20">
        <v>2.61</v>
      </c>
    </row>
    <row r="102" spans="1:28" ht="21.75" customHeight="1" x14ac:dyDescent="0.2">
      <c r="A102" s="71" t="s">
        <v>112</v>
      </c>
      <c r="B102" s="71"/>
      <c r="C102" s="71"/>
      <c r="D102" s="17"/>
      <c r="E102" s="163">
        <v>48137594</v>
      </c>
      <c r="F102" s="163"/>
      <c r="G102" s="18"/>
      <c r="H102" s="20">
        <v>45932607969</v>
      </c>
      <c r="I102" s="18"/>
      <c r="J102" s="20">
        <v>46176384179.650497</v>
      </c>
      <c r="K102" s="18"/>
      <c r="L102" s="20">
        <v>0</v>
      </c>
      <c r="M102" s="18"/>
      <c r="N102" s="20">
        <v>0</v>
      </c>
      <c r="O102" s="18"/>
      <c r="P102" s="20">
        <v>0</v>
      </c>
      <c r="Q102" s="18"/>
      <c r="R102" s="20">
        <v>0</v>
      </c>
      <c r="S102" s="18"/>
      <c r="T102" s="20">
        <v>48137594</v>
      </c>
      <c r="U102" s="18"/>
      <c r="V102" s="20">
        <v>1034</v>
      </c>
      <c r="W102" s="18"/>
      <c r="X102" s="20">
        <v>45932607969</v>
      </c>
      <c r="Y102" s="18"/>
      <c r="Z102" s="20">
        <v>49478115276.4338</v>
      </c>
      <c r="AA102" s="18"/>
      <c r="AB102" s="20">
        <v>0.65</v>
      </c>
    </row>
    <row r="103" spans="1:28" ht="21.75" customHeight="1" x14ac:dyDescent="0.2">
      <c r="A103" s="71" t="s">
        <v>113</v>
      </c>
      <c r="B103" s="71"/>
      <c r="C103" s="71"/>
      <c r="D103" s="17"/>
      <c r="E103" s="163">
        <v>7185441</v>
      </c>
      <c r="F103" s="163"/>
      <c r="G103" s="18"/>
      <c r="H103" s="20">
        <v>46657924784</v>
      </c>
      <c r="I103" s="18"/>
      <c r="J103" s="20">
        <v>42284710746.216003</v>
      </c>
      <c r="K103" s="18"/>
      <c r="L103" s="20">
        <v>0</v>
      </c>
      <c r="M103" s="18"/>
      <c r="N103" s="20">
        <v>0</v>
      </c>
      <c r="O103" s="18"/>
      <c r="P103" s="20">
        <v>0</v>
      </c>
      <c r="Q103" s="18"/>
      <c r="R103" s="20">
        <v>0</v>
      </c>
      <c r="S103" s="18"/>
      <c r="T103" s="20">
        <v>7185441</v>
      </c>
      <c r="U103" s="18"/>
      <c r="V103" s="20">
        <v>4470.3999999999996</v>
      </c>
      <c r="W103" s="18"/>
      <c r="X103" s="20">
        <v>46657924784</v>
      </c>
      <c r="Y103" s="18"/>
      <c r="Z103" s="20">
        <v>31930670763.4939</v>
      </c>
      <c r="AA103" s="18"/>
      <c r="AB103" s="20">
        <v>0.42</v>
      </c>
    </row>
    <row r="104" spans="1:28" ht="21.75" customHeight="1" x14ac:dyDescent="0.2">
      <c r="A104" s="71" t="s">
        <v>114</v>
      </c>
      <c r="B104" s="71"/>
      <c r="C104" s="71"/>
      <c r="D104" s="17"/>
      <c r="E104" s="163">
        <v>3166387</v>
      </c>
      <c r="F104" s="163"/>
      <c r="G104" s="18"/>
      <c r="H104" s="20">
        <v>131520343706</v>
      </c>
      <c r="I104" s="18"/>
      <c r="J104" s="20">
        <v>138964199933.00299</v>
      </c>
      <c r="K104" s="18"/>
      <c r="L104" s="20">
        <v>0</v>
      </c>
      <c r="M104" s="18"/>
      <c r="N104" s="20">
        <v>0</v>
      </c>
      <c r="O104" s="18"/>
      <c r="P104" s="20">
        <v>0</v>
      </c>
      <c r="Q104" s="18"/>
      <c r="R104" s="20">
        <v>0</v>
      </c>
      <c r="S104" s="18"/>
      <c r="T104" s="20">
        <v>3166387</v>
      </c>
      <c r="U104" s="18"/>
      <c r="V104" s="20">
        <v>35280</v>
      </c>
      <c r="W104" s="18"/>
      <c r="X104" s="20">
        <v>131520343706</v>
      </c>
      <c r="Y104" s="18"/>
      <c r="Z104" s="20">
        <v>111045458066.508</v>
      </c>
      <c r="AA104" s="18"/>
      <c r="AB104" s="20">
        <v>1.45</v>
      </c>
    </row>
    <row r="105" spans="1:28" ht="21.75" customHeight="1" x14ac:dyDescent="0.2">
      <c r="A105" s="71" t="s">
        <v>115</v>
      </c>
      <c r="B105" s="71"/>
      <c r="C105" s="71"/>
      <c r="D105" s="17"/>
      <c r="E105" s="163">
        <v>12995952</v>
      </c>
      <c r="F105" s="163"/>
      <c r="G105" s="18"/>
      <c r="H105" s="20">
        <v>43868329106</v>
      </c>
      <c r="I105" s="18"/>
      <c r="J105" s="20">
        <v>46184088256.019997</v>
      </c>
      <c r="K105" s="18"/>
      <c r="L105" s="20">
        <v>0</v>
      </c>
      <c r="M105" s="18"/>
      <c r="N105" s="20">
        <v>0</v>
      </c>
      <c r="O105" s="18"/>
      <c r="P105" s="20">
        <v>-11046952</v>
      </c>
      <c r="Q105" s="18"/>
      <c r="R105" s="20">
        <v>37610687633</v>
      </c>
      <c r="S105" s="18"/>
      <c r="T105" s="20">
        <v>1949000</v>
      </c>
      <c r="U105" s="18"/>
      <c r="V105" s="20">
        <v>2740</v>
      </c>
      <c r="W105" s="18"/>
      <c r="X105" s="20">
        <v>6578923454</v>
      </c>
      <c r="Y105" s="18"/>
      <c r="Z105" s="20">
        <v>5308485453</v>
      </c>
      <c r="AA105" s="18"/>
      <c r="AB105" s="20">
        <v>7.0000000000000007E-2</v>
      </c>
    </row>
    <row r="106" spans="1:28" ht="21.75" customHeight="1" x14ac:dyDescent="0.2">
      <c r="A106" s="71" t="s">
        <v>116</v>
      </c>
      <c r="B106" s="71"/>
      <c r="C106" s="71"/>
      <c r="D106" s="17"/>
      <c r="E106" s="163">
        <v>18411172</v>
      </c>
      <c r="F106" s="163"/>
      <c r="G106" s="18"/>
      <c r="H106" s="20">
        <v>26709412258</v>
      </c>
      <c r="I106" s="18"/>
      <c r="J106" s="20">
        <v>28550535821.495998</v>
      </c>
      <c r="K106" s="18"/>
      <c r="L106" s="20">
        <v>0</v>
      </c>
      <c r="M106" s="18"/>
      <c r="N106" s="20">
        <v>0</v>
      </c>
      <c r="O106" s="18"/>
      <c r="P106" s="20">
        <v>0</v>
      </c>
      <c r="Q106" s="18"/>
      <c r="R106" s="20">
        <v>0</v>
      </c>
      <c r="S106" s="18"/>
      <c r="T106" s="20">
        <v>18411172</v>
      </c>
      <c r="U106" s="18"/>
      <c r="V106" s="20">
        <v>1408</v>
      </c>
      <c r="W106" s="18"/>
      <c r="X106" s="20">
        <v>26709412258</v>
      </c>
      <c r="Y106" s="18"/>
      <c r="Z106" s="20">
        <v>25768688741.452801</v>
      </c>
      <c r="AA106" s="18"/>
      <c r="AB106" s="20">
        <v>0.34</v>
      </c>
    </row>
    <row r="107" spans="1:28" ht="21.75" customHeight="1" x14ac:dyDescent="0.2">
      <c r="A107" s="71" t="s">
        <v>117</v>
      </c>
      <c r="B107" s="71"/>
      <c r="C107" s="71"/>
      <c r="D107" s="17"/>
      <c r="E107" s="163">
        <v>4053651</v>
      </c>
      <c r="F107" s="163"/>
      <c r="G107" s="18"/>
      <c r="H107" s="20">
        <v>20074900391</v>
      </c>
      <c r="I107" s="18"/>
      <c r="J107" s="20">
        <v>20470021424.874001</v>
      </c>
      <c r="K107" s="18"/>
      <c r="L107" s="20">
        <v>0</v>
      </c>
      <c r="M107" s="18"/>
      <c r="N107" s="20">
        <v>0</v>
      </c>
      <c r="O107" s="18"/>
      <c r="P107" s="20">
        <v>0</v>
      </c>
      <c r="Q107" s="18"/>
      <c r="R107" s="20">
        <v>0</v>
      </c>
      <c r="S107" s="18"/>
      <c r="T107" s="20">
        <v>4053651</v>
      </c>
      <c r="U107" s="18"/>
      <c r="V107" s="20">
        <v>3976</v>
      </c>
      <c r="W107" s="18"/>
      <c r="X107" s="20">
        <v>20074900391</v>
      </c>
      <c r="Y107" s="18"/>
      <c r="Z107" s="20">
        <v>16021418343.562799</v>
      </c>
      <c r="AA107" s="18"/>
      <c r="AB107" s="20">
        <v>0.21</v>
      </c>
    </row>
    <row r="108" spans="1:28" ht="21.75" customHeight="1" x14ac:dyDescent="0.2">
      <c r="A108" s="71" t="s">
        <v>118</v>
      </c>
      <c r="B108" s="71"/>
      <c r="C108" s="71"/>
      <c r="D108" s="17"/>
      <c r="E108" s="163">
        <v>28922302</v>
      </c>
      <c r="F108" s="163"/>
      <c r="G108" s="18"/>
      <c r="H108" s="20">
        <v>200633174317</v>
      </c>
      <c r="I108" s="18"/>
      <c r="J108" s="20">
        <v>198663980834.42099</v>
      </c>
      <c r="K108" s="18"/>
      <c r="L108" s="20">
        <v>0</v>
      </c>
      <c r="M108" s="18"/>
      <c r="N108" s="20">
        <v>0</v>
      </c>
      <c r="O108" s="18"/>
      <c r="P108" s="20">
        <v>0</v>
      </c>
      <c r="Q108" s="18"/>
      <c r="R108" s="20">
        <v>0</v>
      </c>
      <c r="S108" s="18"/>
      <c r="T108" s="20">
        <v>28922302</v>
      </c>
      <c r="U108" s="18"/>
      <c r="V108" s="20">
        <v>6550</v>
      </c>
      <c r="W108" s="18"/>
      <c r="X108" s="20">
        <v>200633174317</v>
      </c>
      <c r="Y108" s="18"/>
      <c r="Z108" s="20">
        <v>188313903685.30499</v>
      </c>
      <c r="AA108" s="18"/>
      <c r="AB108" s="20">
        <v>2.46</v>
      </c>
    </row>
    <row r="109" spans="1:28" ht="21.75" customHeight="1" x14ac:dyDescent="0.2">
      <c r="A109" s="72" t="s">
        <v>119</v>
      </c>
      <c r="B109" s="72"/>
      <c r="C109" s="72"/>
      <c r="D109" s="21"/>
      <c r="E109" s="163">
        <v>0</v>
      </c>
      <c r="F109" s="164"/>
      <c r="G109" s="18"/>
      <c r="H109" s="22">
        <v>0</v>
      </c>
      <c r="I109" s="18"/>
      <c r="J109" s="22">
        <v>0</v>
      </c>
      <c r="K109" s="18"/>
      <c r="L109" s="22">
        <v>2000000</v>
      </c>
      <c r="M109" s="18"/>
      <c r="N109" s="22">
        <v>18757015806</v>
      </c>
      <c r="O109" s="18"/>
      <c r="P109" s="22">
        <v>0</v>
      </c>
      <c r="Q109" s="18"/>
      <c r="R109" s="22">
        <v>0</v>
      </c>
      <c r="S109" s="18"/>
      <c r="T109" s="22">
        <v>2000000</v>
      </c>
      <c r="U109" s="18"/>
      <c r="V109" s="22">
        <v>8840</v>
      </c>
      <c r="W109" s="18"/>
      <c r="X109" s="22">
        <v>18757015806</v>
      </c>
      <c r="Y109" s="18"/>
      <c r="Z109" s="22">
        <v>17574804000</v>
      </c>
      <c r="AA109" s="18"/>
      <c r="AB109" s="22">
        <v>0.23</v>
      </c>
    </row>
    <row r="110" spans="1:28" ht="21.75" customHeight="1" x14ac:dyDescent="0.2">
      <c r="A110" s="73" t="s">
        <v>120</v>
      </c>
      <c r="B110" s="73"/>
      <c r="C110" s="73"/>
      <c r="D110" s="73"/>
      <c r="E110" s="18"/>
      <c r="F110" s="23">
        <v>2512736988</v>
      </c>
      <c r="G110" s="18"/>
      <c r="H110" s="23">
        <v>7908493339410</v>
      </c>
      <c r="I110" s="18"/>
      <c r="J110" s="23">
        <v>8460097581652.3896</v>
      </c>
      <c r="K110" s="18"/>
      <c r="L110" s="23">
        <v>7894775</v>
      </c>
      <c r="M110" s="18"/>
      <c r="N110" s="23">
        <v>18757015806</v>
      </c>
      <c r="O110" s="18"/>
      <c r="P110" s="23">
        <v>-232014939</v>
      </c>
      <c r="Q110" s="18"/>
      <c r="R110" s="23">
        <v>722675887670</v>
      </c>
      <c r="S110" s="18"/>
      <c r="T110" s="23">
        <v>2288616824</v>
      </c>
      <c r="U110" s="18"/>
      <c r="V110" s="23">
        <f>SUM(V9:V109)</f>
        <v>10290231.200000001</v>
      </c>
      <c r="W110" s="18"/>
      <c r="X110" s="23">
        <v>7194203831812</v>
      </c>
      <c r="Y110" s="18"/>
      <c r="Z110" s="23">
        <v>7014771453379.0498</v>
      </c>
      <c r="AA110" s="18"/>
      <c r="AB110" s="23">
        <v>91.77</v>
      </c>
    </row>
  </sheetData>
  <autoFilter ref="A8:F110" xr:uid="{00000000-0001-0000-0100-000000000000}">
    <filterColumn colId="0" showButton="0"/>
    <filterColumn colId="1" showButton="0"/>
    <filterColumn colId="4" showButton="0"/>
  </autoFilter>
  <mergeCells count="2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7:C107"/>
    <mergeCell ref="E107:F107"/>
    <mergeCell ref="A108:C108"/>
    <mergeCell ref="E108:F108"/>
    <mergeCell ref="A109:C109"/>
    <mergeCell ref="E109:F109"/>
    <mergeCell ref="A110:D110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1"/>
  <sheetViews>
    <sheetView rightToLeft="1" workbookViewId="0">
      <selection sqref="A1:XFD1048576"/>
    </sheetView>
  </sheetViews>
  <sheetFormatPr defaultRowHeight="12.75" x14ac:dyDescent="0.2"/>
  <cols>
    <col min="1" max="1" width="29.85546875" style="24" customWidth="1"/>
    <col min="2" max="2" width="1.28515625" style="24" customWidth="1"/>
    <col min="3" max="3" width="15.5703125" style="24" customWidth="1"/>
    <col min="4" max="4" width="1.28515625" style="24" customWidth="1"/>
    <col min="5" max="5" width="15.5703125" style="24" customWidth="1"/>
    <col min="6" max="6" width="1.28515625" style="24" customWidth="1"/>
    <col min="7" max="7" width="13" style="24" customWidth="1"/>
    <col min="8" max="8" width="1.28515625" style="24" customWidth="1"/>
    <col min="9" max="9" width="13" style="24" customWidth="1"/>
    <col min="10" max="10" width="1.28515625" style="24" customWidth="1"/>
    <col min="11" max="11" width="23.42578125" style="24" customWidth="1"/>
    <col min="12" max="12" width="1.28515625" style="24" customWidth="1"/>
    <col min="13" max="13" width="0.28515625" style="24" customWidth="1"/>
    <col min="14" max="16384" width="9.140625" style="24"/>
  </cols>
  <sheetData>
    <row r="1" spans="1:12" ht="29.1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1.75" customHeight="1" x14ac:dyDescent="0.2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21.75" customHeight="1" x14ac:dyDescent="0.2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4.45" customHeight="1" x14ac:dyDescent="0.2">
      <c r="A4" s="81" t="s">
        <v>123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14.45" customHeight="1" x14ac:dyDescent="0.2">
      <c r="A5" s="81" t="s">
        <v>124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4.45" customHeight="1" x14ac:dyDescent="0.2"/>
    <row r="7" spans="1:12" ht="14.45" customHeight="1" x14ac:dyDescent="0.2">
      <c r="C7" s="79" t="s">
        <v>9</v>
      </c>
      <c r="D7" s="79"/>
      <c r="E7" s="79"/>
      <c r="F7" s="79"/>
      <c r="G7" s="79"/>
      <c r="H7" s="79"/>
      <c r="I7" s="79"/>
      <c r="J7" s="79"/>
      <c r="K7" s="79"/>
      <c r="L7" s="79"/>
    </row>
    <row r="8" spans="1:12" ht="14.45" customHeight="1" x14ac:dyDescent="0.2">
      <c r="A8" s="26" t="s">
        <v>125</v>
      </c>
      <c r="C8" s="34" t="s">
        <v>13</v>
      </c>
      <c r="D8" s="28"/>
      <c r="E8" s="34" t="s">
        <v>126</v>
      </c>
      <c r="F8" s="28"/>
      <c r="G8" s="34" t="s">
        <v>127</v>
      </c>
      <c r="H8" s="28"/>
      <c r="I8" s="34" t="s">
        <v>128</v>
      </c>
      <c r="J8" s="28"/>
      <c r="K8" s="34" t="s">
        <v>129</v>
      </c>
      <c r="L8" s="28"/>
    </row>
    <row r="9" spans="1:12" ht="21.75" customHeight="1" x14ac:dyDescent="0.2">
      <c r="A9" s="29" t="s">
        <v>47</v>
      </c>
      <c r="C9" s="29">
        <v>5607293</v>
      </c>
      <c r="E9" s="29">
        <v>6840</v>
      </c>
      <c r="G9" s="29">
        <f>E9*80%</f>
        <v>5472</v>
      </c>
      <c r="I9" s="29">
        <v>-20</v>
      </c>
      <c r="K9" s="29">
        <v>30683107296</v>
      </c>
    </row>
    <row r="10" spans="1:12" ht="21.75" customHeight="1" x14ac:dyDescent="0.2">
      <c r="A10" s="30" t="s">
        <v>56</v>
      </c>
      <c r="C10" s="30">
        <v>4288520</v>
      </c>
      <c r="E10" s="30">
        <v>8000</v>
      </c>
      <c r="G10" s="30">
        <f t="shared" ref="G10:G20" si="0">E10*80%</f>
        <v>6400</v>
      </c>
      <c r="I10" s="30">
        <v>-20</v>
      </c>
      <c r="K10" s="30">
        <v>27446528000</v>
      </c>
    </row>
    <row r="11" spans="1:12" ht="21.75" customHeight="1" x14ac:dyDescent="0.2">
      <c r="A11" s="30" t="s">
        <v>62</v>
      </c>
      <c r="C11" s="30">
        <v>5742570</v>
      </c>
      <c r="E11" s="30">
        <v>7970</v>
      </c>
      <c r="G11" s="30">
        <f t="shared" si="0"/>
        <v>6376</v>
      </c>
      <c r="I11" s="30">
        <v>-20</v>
      </c>
      <c r="K11" s="30">
        <v>36614626320</v>
      </c>
    </row>
    <row r="12" spans="1:12" ht="21.75" customHeight="1" x14ac:dyDescent="0.2">
      <c r="A12" s="30" t="s">
        <v>46</v>
      </c>
      <c r="C12" s="30">
        <v>3590443</v>
      </c>
      <c r="E12" s="30">
        <v>2000</v>
      </c>
      <c r="G12" s="30">
        <f t="shared" si="0"/>
        <v>1600</v>
      </c>
      <c r="I12" s="30">
        <v>-20</v>
      </c>
      <c r="K12" s="30">
        <v>5744708800</v>
      </c>
    </row>
    <row r="13" spans="1:12" ht="21.75" customHeight="1" x14ac:dyDescent="0.2">
      <c r="A13" s="30" t="s">
        <v>103</v>
      </c>
      <c r="C13" s="30">
        <v>10348905</v>
      </c>
      <c r="E13" s="30">
        <v>2360</v>
      </c>
      <c r="G13" s="30">
        <f t="shared" si="0"/>
        <v>1888</v>
      </c>
      <c r="I13" s="30">
        <v>-20</v>
      </c>
      <c r="K13" s="30">
        <v>19538732640</v>
      </c>
    </row>
    <row r="14" spans="1:12" ht="21.75" customHeight="1" x14ac:dyDescent="0.2">
      <c r="A14" s="30" t="s">
        <v>113</v>
      </c>
      <c r="C14" s="30">
        <v>7185441</v>
      </c>
      <c r="E14" s="30">
        <v>5588</v>
      </c>
      <c r="G14" s="30">
        <f t="shared" si="0"/>
        <v>4470.4000000000005</v>
      </c>
      <c r="I14" s="30">
        <v>-20</v>
      </c>
      <c r="K14" s="30">
        <v>32121795446.400002</v>
      </c>
    </row>
    <row r="15" spans="1:12" ht="21.75" customHeight="1" x14ac:dyDescent="0.2">
      <c r="A15" s="30" t="s">
        <v>43</v>
      </c>
      <c r="C15" s="30">
        <v>1400000</v>
      </c>
      <c r="E15" s="30">
        <v>13510</v>
      </c>
      <c r="G15" s="30">
        <f t="shared" si="0"/>
        <v>10808</v>
      </c>
      <c r="I15" s="30">
        <v>-20</v>
      </c>
      <c r="K15" s="30">
        <v>15131200000</v>
      </c>
    </row>
    <row r="16" spans="1:12" ht="21.75" customHeight="1" x14ac:dyDescent="0.2">
      <c r="A16" s="30" t="s">
        <v>91</v>
      </c>
      <c r="C16" s="30">
        <v>8416173</v>
      </c>
      <c r="E16" s="30">
        <v>6910</v>
      </c>
      <c r="G16" s="30">
        <f t="shared" si="0"/>
        <v>5528</v>
      </c>
      <c r="I16" s="30">
        <v>-20</v>
      </c>
      <c r="K16" s="30">
        <v>46524604344</v>
      </c>
    </row>
    <row r="17" spans="1:11" ht="21.75" customHeight="1" x14ac:dyDescent="0.2">
      <c r="A17" s="30" t="s">
        <v>66</v>
      </c>
      <c r="C17" s="30">
        <v>7616503</v>
      </c>
      <c r="E17" s="30">
        <v>3721</v>
      </c>
      <c r="G17" s="30">
        <f t="shared" si="0"/>
        <v>2976.8</v>
      </c>
      <c r="I17" s="30">
        <v>-20</v>
      </c>
      <c r="K17" s="30">
        <v>22672806130.400002</v>
      </c>
    </row>
    <row r="18" spans="1:11" ht="21.75" customHeight="1" x14ac:dyDescent="0.2">
      <c r="A18" s="30" t="s">
        <v>115</v>
      </c>
      <c r="C18" s="30">
        <v>1949000</v>
      </c>
      <c r="E18" s="30">
        <v>3425</v>
      </c>
      <c r="G18" s="30">
        <f t="shared" si="0"/>
        <v>2740</v>
      </c>
      <c r="I18" s="30">
        <v>-20</v>
      </c>
      <c r="K18" s="30">
        <v>5340260000</v>
      </c>
    </row>
    <row r="19" spans="1:11" ht="21.75" customHeight="1" x14ac:dyDescent="0.2">
      <c r="A19" s="30" t="s">
        <v>97</v>
      </c>
      <c r="C19" s="30">
        <v>1760000</v>
      </c>
      <c r="E19" s="30">
        <v>13580</v>
      </c>
      <c r="G19" s="30">
        <f t="shared" si="0"/>
        <v>10864</v>
      </c>
      <c r="I19" s="30">
        <v>-20</v>
      </c>
      <c r="K19" s="30">
        <v>19120640000</v>
      </c>
    </row>
    <row r="20" spans="1:11" ht="21.75" customHeight="1" x14ac:dyDescent="0.2">
      <c r="A20" s="31" t="s">
        <v>117</v>
      </c>
      <c r="C20" s="31">
        <v>4053651</v>
      </c>
      <c r="E20" s="31">
        <v>4970</v>
      </c>
      <c r="G20" s="31">
        <f t="shared" si="0"/>
        <v>3976</v>
      </c>
      <c r="I20" s="31">
        <v>-20</v>
      </c>
      <c r="K20" s="31">
        <v>16117316376</v>
      </c>
    </row>
    <row r="21" spans="1:11" ht="21.75" customHeight="1" thickBot="1" x14ac:dyDescent="0.25">
      <c r="A21" s="32" t="s">
        <v>120</v>
      </c>
      <c r="C21" s="33">
        <v>61958499</v>
      </c>
      <c r="E21" s="33"/>
      <c r="G21" s="33"/>
      <c r="I21" s="33"/>
      <c r="K21" s="33">
        <v>277056325352.79999</v>
      </c>
    </row>
  </sheetData>
  <mergeCells count="6">
    <mergeCell ref="C7:L7"/>
    <mergeCell ref="A1:L1"/>
    <mergeCell ref="A2:L2"/>
    <mergeCell ref="A3:L3"/>
    <mergeCell ref="A4:L4"/>
    <mergeCell ref="A5:L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3"/>
  <sheetViews>
    <sheetView rightToLeft="1" workbookViewId="0">
      <selection activeCell="B15" sqref="B15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7.7109375" bestFit="1" customWidth="1"/>
    <col min="7" max="7" width="1.28515625" customWidth="1"/>
    <col min="8" max="8" width="17.57031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4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4" ht="21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4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4" ht="14.45" customHeight="1" x14ac:dyDescent="0.2"/>
    <row r="5" spans="1:14" ht="14.45" customHeight="1" x14ac:dyDescent="0.2">
      <c r="A5" s="35" t="s">
        <v>130</v>
      </c>
      <c r="B5" s="87" t="s">
        <v>131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36"/>
      <c r="N5" s="36"/>
    </row>
    <row r="6" spans="1:14" ht="14.45" customHeight="1" x14ac:dyDescent="0.2">
      <c r="A6" s="36"/>
      <c r="B6" s="36"/>
      <c r="C6" s="36"/>
      <c r="D6" s="37" t="s">
        <v>7</v>
      </c>
      <c r="E6" s="36"/>
      <c r="F6" s="82" t="s">
        <v>8</v>
      </c>
      <c r="G6" s="82"/>
      <c r="H6" s="82"/>
      <c r="I6" s="36"/>
      <c r="J6" s="37" t="s">
        <v>9</v>
      </c>
      <c r="K6" s="36"/>
      <c r="L6" s="36"/>
      <c r="M6" s="36"/>
      <c r="N6" s="36"/>
    </row>
    <row r="7" spans="1:14" ht="14.45" customHeight="1" x14ac:dyDescent="0.2">
      <c r="A7" s="36"/>
      <c r="B7" s="36"/>
      <c r="C7" s="36"/>
      <c r="D7" s="38"/>
      <c r="E7" s="36"/>
      <c r="F7" s="38"/>
      <c r="G7" s="38"/>
      <c r="H7" s="38"/>
      <c r="I7" s="36"/>
      <c r="J7" s="38"/>
      <c r="K7" s="36"/>
      <c r="L7" s="36"/>
      <c r="M7" s="36"/>
      <c r="N7" s="36"/>
    </row>
    <row r="8" spans="1:14" ht="14.45" customHeight="1" x14ac:dyDescent="0.2">
      <c r="A8" s="82" t="s">
        <v>132</v>
      </c>
      <c r="B8" s="82"/>
      <c r="C8" s="36"/>
      <c r="D8" s="37" t="s">
        <v>133</v>
      </c>
      <c r="E8" s="36"/>
      <c r="F8" s="37" t="s">
        <v>134</v>
      </c>
      <c r="G8" s="36"/>
      <c r="H8" s="37" t="s">
        <v>135</v>
      </c>
      <c r="I8" s="36"/>
      <c r="J8" s="37" t="s">
        <v>133</v>
      </c>
      <c r="K8" s="36"/>
      <c r="L8" s="37" t="s">
        <v>18</v>
      </c>
      <c r="M8" s="36"/>
      <c r="N8" s="36"/>
    </row>
    <row r="9" spans="1:14" ht="21.75" customHeight="1" x14ac:dyDescent="0.2">
      <c r="A9" s="83" t="s">
        <v>136</v>
      </c>
      <c r="B9" s="83"/>
      <c r="C9" s="36"/>
      <c r="D9" s="40">
        <v>450264608147</v>
      </c>
      <c r="E9" s="36"/>
      <c r="F9" s="40">
        <v>619214642973</v>
      </c>
      <c r="G9" s="36"/>
      <c r="H9" s="40">
        <v>955321571812</v>
      </c>
      <c r="I9" s="36"/>
      <c r="J9" s="40">
        <v>114157679308</v>
      </c>
      <c r="K9" s="36"/>
      <c r="L9" s="41" t="s">
        <v>137</v>
      </c>
      <c r="M9" s="36"/>
      <c r="N9" s="36"/>
    </row>
    <row r="10" spans="1:14" ht="21.75" customHeight="1" x14ac:dyDescent="0.2">
      <c r="A10" s="84" t="s">
        <v>138</v>
      </c>
      <c r="B10" s="84"/>
      <c r="C10" s="36"/>
      <c r="D10" s="43">
        <v>125000000000</v>
      </c>
      <c r="E10" s="36"/>
      <c r="F10" s="43">
        <v>0</v>
      </c>
      <c r="G10" s="36"/>
      <c r="H10" s="43">
        <v>0</v>
      </c>
      <c r="I10" s="36"/>
      <c r="J10" s="43">
        <v>125000000000</v>
      </c>
      <c r="K10" s="36"/>
      <c r="L10" s="44" t="s">
        <v>139</v>
      </c>
      <c r="M10" s="36"/>
      <c r="N10" s="36"/>
    </row>
    <row r="11" spans="1:14" ht="21.75" customHeight="1" x14ac:dyDescent="0.2">
      <c r="A11" s="85" t="s">
        <v>140</v>
      </c>
      <c r="B11" s="85"/>
      <c r="C11" s="36"/>
      <c r="D11" s="46">
        <v>1040648200</v>
      </c>
      <c r="E11" s="36"/>
      <c r="F11" s="46">
        <v>955324233924</v>
      </c>
      <c r="G11" s="36"/>
      <c r="H11" s="46">
        <v>955318163153</v>
      </c>
      <c r="I11" s="36"/>
      <c r="J11" s="46">
        <v>1046718971</v>
      </c>
      <c r="K11" s="36"/>
      <c r="L11" s="47" t="s">
        <v>141</v>
      </c>
      <c r="M11" s="36"/>
      <c r="N11" s="36"/>
    </row>
    <row r="12" spans="1:14" ht="21.75" customHeight="1" x14ac:dyDescent="0.2">
      <c r="A12" s="86" t="s">
        <v>120</v>
      </c>
      <c r="B12" s="86"/>
      <c r="C12" s="36"/>
      <c r="D12" s="49">
        <v>576305256347</v>
      </c>
      <c r="E12" s="36"/>
      <c r="F12" s="49">
        <v>1574538876897</v>
      </c>
      <c r="G12" s="36"/>
      <c r="H12" s="49">
        <v>1910639734965</v>
      </c>
      <c r="I12" s="36"/>
      <c r="J12" s="49">
        <v>240204398279</v>
      </c>
      <c r="K12" s="36"/>
      <c r="L12" s="50">
        <v>0</v>
      </c>
      <c r="M12" s="36"/>
      <c r="N12" s="36"/>
    </row>
    <row r="13" spans="1:14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rightToLeft="1" workbookViewId="0">
      <selection activeCell="Q9" sqref="P9:Q9"/>
    </sheetView>
  </sheetViews>
  <sheetFormatPr defaultRowHeight="12.75" x14ac:dyDescent="0.2"/>
  <cols>
    <col min="1" max="1" width="2.5703125" style="24" customWidth="1"/>
    <col min="2" max="2" width="57" style="24" customWidth="1"/>
    <col min="3" max="3" width="1.28515625" style="24" customWidth="1"/>
    <col min="4" max="4" width="11.7109375" style="24" customWidth="1"/>
    <col min="5" max="5" width="1.28515625" style="24" customWidth="1"/>
    <col min="6" max="6" width="22" style="24" customWidth="1"/>
    <col min="7" max="7" width="1.28515625" style="24" customWidth="1"/>
    <col min="8" max="8" width="15.5703125" style="24" customWidth="1"/>
    <col min="9" max="9" width="1.28515625" style="24" customWidth="1"/>
    <col min="10" max="10" width="19.42578125" style="24" customWidth="1"/>
    <col min="11" max="11" width="0.28515625" style="24" customWidth="1"/>
    <col min="12" max="16384" width="9.140625" style="24"/>
  </cols>
  <sheetData>
    <row r="1" spans="1:10" ht="29.1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21.75" customHeight="1" x14ac:dyDescent="0.2">
      <c r="A2" s="80" t="s">
        <v>142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21.75" customHeight="1" x14ac:dyDescent="0.2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14.45" customHeight="1" x14ac:dyDescent="0.2"/>
    <row r="5" spans="1:10" ht="29.1" customHeight="1" x14ac:dyDescent="0.2">
      <c r="A5" s="25" t="s">
        <v>143</v>
      </c>
      <c r="B5" s="81" t="s">
        <v>144</v>
      </c>
      <c r="C5" s="81"/>
      <c r="D5" s="81"/>
      <c r="E5" s="81"/>
      <c r="F5" s="81"/>
      <c r="G5" s="81"/>
      <c r="H5" s="81"/>
      <c r="I5" s="81"/>
      <c r="J5" s="81"/>
    </row>
    <row r="6" spans="1:10" ht="14.45" customHeight="1" x14ac:dyDescent="0.2"/>
    <row r="7" spans="1:10" ht="23.25" customHeight="1" x14ac:dyDescent="0.2">
      <c r="A7" s="79" t="s">
        <v>145</v>
      </c>
      <c r="B7" s="79"/>
      <c r="D7" s="26" t="s">
        <v>146</v>
      </c>
      <c r="F7" s="26" t="s">
        <v>133</v>
      </c>
      <c r="H7" s="26" t="s">
        <v>147</v>
      </c>
      <c r="J7" s="26" t="s">
        <v>148</v>
      </c>
    </row>
    <row r="8" spans="1:10" ht="21.75" customHeight="1" x14ac:dyDescent="0.2">
      <c r="A8" s="89" t="s">
        <v>149</v>
      </c>
      <c r="B8" s="89"/>
      <c r="D8" s="116" t="s">
        <v>150</v>
      </c>
      <c r="F8" s="116">
        <v>-598714382500</v>
      </c>
      <c r="H8" s="116">
        <v>105.34</v>
      </c>
      <c r="J8" s="136">
        <v>-7.83</v>
      </c>
    </row>
    <row r="9" spans="1:10" ht="21.75" customHeight="1" x14ac:dyDescent="0.2">
      <c r="A9" s="143" t="s">
        <v>289</v>
      </c>
      <c r="B9" s="143"/>
      <c r="C9" s="129"/>
      <c r="D9" s="142" t="s">
        <v>286</v>
      </c>
      <c r="E9" s="129"/>
      <c r="F9" s="131">
        <v>0</v>
      </c>
      <c r="G9" s="129"/>
      <c r="H9" s="132">
        <v>0</v>
      </c>
      <c r="I9" s="129"/>
      <c r="J9" s="132">
        <v>0</v>
      </c>
    </row>
    <row r="10" spans="1:10" ht="21.75" customHeight="1" x14ac:dyDescent="0.2">
      <c r="A10" s="90" t="s">
        <v>151</v>
      </c>
      <c r="B10" s="90"/>
      <c r="D10" s="121" t="s">
        <v>287</v>
      </c>
      <c r="F10" s="140">
        <v>27373184585</v>
      </c>
      <c r="H10" s="117">
        <v>-4.82</v>
      </c>
      <c r="J10" s="137">
        <v>0.36</v>
      </c>
    </row>
    <row r="11" spans="1:10" ht="21.75" customHeight="1" x14ac:dyDescent="0.2">
      <c r="A11" s="91" t="s">
        <v>152</v>
      </c>
      <c r="B11" s="91"/>
      <c r="D11" s="123" t="s">
        <v>288</v>
      </c>
      <c r="F11" s="141">
        <v>2456088294</v>
      </c>
      <c r="H11" s="118">
        <v>-0.43</v>
      </c>
      <c r="J11" s="138">
        <v>0.03</v>
      </c>
    </row>
    <row r="12" spans="1:10" ht="21.75" customHeight="1" x14ac:dyDescent="0.2">
      <c r="A12" s="88" t="s">
        <v>120</v>
      </c>
      <c r="B12" s="88"/>
      <c r="D12" s="119"/>
      <c r="F12" s="119">
        <v>-568885109621</v>
      </c>
      <c r="H12" s="119">
        <v>100.09</v>
      </c>
      <c r="J12" s="139">
        <v>-7.44</v>
      </c>
    </row>
    <row r="13" spans="1:10" x14ac:dyDescent="0.2">
      <c r="D13" s="120"/>
    </row>
    <row r="14" spans="1:10" x14ac:dyDescent="0.2">
      <c r="D14" s="120"/>
    </row>
    <row r="15" spans="1:10" x14ac:dyDescent="0.2">
      <c r="D15" s="120"/>
    </row>
    <row r="16" spans="1:10" x14ac:dyDescent="0.2">
      <c r="D16" s="120"/>
    </row>
    <row r="17" spans="4:4" x14ac:dyDescent="0.2">
      <c r="D17" s="120"/>
    </row>
  </sheetData>
  <mergeCells count="10">
    <mergeCell ref="A12:B12"/>
    <mergeCell ref="A8:B8"/>
    <mergeCell ref="A10:B10"/>
    <mergeCell ref="A11:B11"/>
    <mergeCell ref="A1:J1"/>
    <mergeCell ref="A2:J2"/>
    <mergeCell ref="A3:J3"/>
    <mergeCell ref="B5:J5"/>
    <mergeCell ref="A7:B7"/>
    <mergeCell ref="A9:B9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62"/>
  <sheetViews>
    <sheetView rightToLeft="1" workbookViewId="0">
      <pane ySplit="8" topLeftCell="A153" activePane="bottomLeft" state="frozen"/>
      <selection pane="bottomLeft" activeCell="L161" sqref="L161"/>
    </sheetView>
  </sheetViews>
  <sheetFormatPr defaultRowHeight="12.75" x14ac:dyDescent="0.2"/>
  <cols>
    <col min="1" max="1" width="6.140625" style="53" bestFit="1" customWidth="1"/>
    <col min="2" max="2" width="18.140625" style="53" customWidth="1"/>
    <col min="3" max="3" width="1.28515625" style="53" customWidth="1"/>
    <col min="4" max="4" width="16.7109375" style="53" bestFit="1" customWidth="1"/>
    <col min="5" max="5" width="1.28515625" style="53" customWidth="1"/>
    <col min="6" max="6" width="21.140625" style="53" bestFit="1" customWidth="1"/>
    <col min="7" max="7" width="1.28515625" style="53" customWidth="1"/>
    <col min="8" max="8" width="20.140625" style="53" bestFit="1" customWidth="1"/>
    <col min="9" max="9" width="1.28515625" style="53" customWidth="1"/>
    <col min="10" max="10" width="17.7109375" style="53" bestFit="1" customWidth="1"/>
    <col min="11" max="11" width="1.28515625" style="53" customWidth="1"/>
    <col min="12" max="12" width="17.42578125" style="53" bestFit="1" customWidth="1"/>
    <col min="13" max="13" width="1.28515625" style="53" customWidth="1"/>
    <col min="14" max="14" width="16.5703125" style="53" bestFit="1" customWidth="1"/>
    <col min="15" max="16" width="1.28515625" style="53" customWidth="1"/>
    <col min="17" max="17" width="17.42578125" style="53" bestFit="1" customWidth="1"/>
    <col min="18" max="18" width="1.28515625" style="53" customWidth="1"/>
    <col min="19" max="19" width="16.7109375" style="53" bestFit="1" customWidth="1"/>
    <col min="20" max="20" width="1.28515625" style="53" customWidth="1"/>
    <col min="21" max="21" width="17.5703125" style="53" bestFit="1" customWidth="1"/>
    <col min="22" max="22" width="1.28515625" style="53" customWidth="1"/>
    <col min="23" max="23" width="17.42578125" style="53" bestFit="1" customWidth="1"/>
    <col min="24" max="24" width="0.28515625" style="53" customWidth="1"/>
    <col min="25" max="16384" width="9.140625" style="53"/>
  </cols>
  <sheetData>
    <row r="1" spans="1:23" ht="29.1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</row>
    <row r="2" spans="1:23" ht="21.75" customHeight="1" x14ac:dyDescent="0.2">
      <c r="A2" s="96" t="s">
        <v>142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ht="21.75" customHeight="1" x14ac:dyDescent="0.2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23" ht="14.45" customHeight="1" x14ac:dyDescent="0.2"/>
    <row r="5" spans="1:23" ht="14.45" customHeight="1" x14ac:dyDescent="0.2">
      <c r="A5" s="54" t="s">
        <v>153</v>
      </c>
      <c r="B5" s="97" t="s">
        <v>154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</row>
    <row r="6" spans="1:23" ht="14.45" customHeight="1" x14ac:dyDescent="0.2">
      <c r="D6" s="98" t="s">
        <v>155</v>
      </c>
      <c r="E6" s="98"/>
      <c r="F6" s="98"/>
      <c r="G6" s="98"/>
      <c r="H6" s="98"/>
      <c r="I6" s="98"/>
      <c r="J6" s="98"/>
      <c r="K6" s="98"/>
      <c r="L6" s="98"/>
      <c r="N6" s="98" t="s">
        <v>156</v>
      </c>
      <c r="O6" s="98"/>
      <c r="P6" s="98"/>
      <c r="Q6" s="98"/>
      <c r="R6" s="98"/>
      <c r="S6" s="98"/>
      <c r="T6" s="98"/>
      <c r="U6" s="98"/>
      <c r="V6" s="98"/>
      <c r="W6" s="98"/>
    </row>
    <row r="7" spans="1:23" ht="14.45" customHeight="1" x14ac:dyDescent="0.2">
      <c r="D7" s="56"/>
      <c r="E7" s="56"/>
      <c r="F7" s="56"/>
      <c r="G7" s="56"/>
      <c r="H7" s="56"/>
      <c r="I7" s="56"/>
      <c r="J7" s="99" t="s">
        <v>120</v>
      </c>
      <c r="K7" s="99"/>
      <c r="L7" s="99"/>
      <c r="N7" s="56"/>
      <c r="O7" s="56"/>
      <c r="P7" s="56"/>
      <c r="Q7" s="56"/>
      <c r="R7" s="56"/>
      <c r="S7" s="56"/>
      <c r="T7" s="56"/>
      <c r="U7" s="99" t="s">
        <v>120</v>
      </c>
      <c r="V7" s="99"/>
      <c r="W7" s="99"/>
    </row>
    <row r="8" spans="1:23" ht="14.45" customHeight="1" x14ac:dyDescent="0.2">
      <c r="A8" s="98" t="s">
        <v>157</v>
      </c>
      <c r="B8" s="98"/>
      <c r="D8" s="55" t="s">
        <v>158</v>
      </c>
      <c r="F8" s="55" t="s">
        <v>159</v>
      </c>
      <c r="H8" s="55" t="s">
        <v>160</v>
      </c>
      <c r="J8" s="57" t="s">
        <v>133</v>
      </c>
      <c r="K8" s="56"/>
      <c r="L8" s="57" t="s">
        <v>147</v>
      </c>
      <c r="N8" s="55" t="s">
        <v>158</v>
      </c>
      <c r="P8" s="98" t="s">
        <v>159</v>
      </c>
      <c r="Q8" s="98"/>
      <c r="S8" s="55" t="s">
        <v>160</v>
      </c>
      <c r="U8" s="57" t="s">
        <v>133</v>
      </c>
      <c r="V8" s="56"/>
      <c r="W8" s="57" t="s">
        <v>147</v>
      </c>
    </row>
    <row r="9" spans="1:23" ht="21.75" customHeight="1" x14ac:dyDescent="0.2">
      <c r="A9" s="95" t="s">
        <v>75</v>
      </c>
      <c r="B9" s="95"/>
      <c r="D9" s="58">
        <v>0</v>
      </c>
      <c r="F9" s="58">
        <v>0</v>
      </c>
      <c r="H9" s="58">
        <v>727945608</v>
      </c>
      <c r="J9" s="58">
        <v>727945608</v>
      </c>
      <c r="L9" s="58">
        <v>-0.13</v>
      </c>
      <c r="N9" s="58">
        <v>0</v>
      </c>
      <c r="P9" s="95">
        <v>0</v>
      </c>
      <c r="Q9" s="95"/>
      <c r="S9" s="58">
        <v>11103155997</v>
      </c>
      <c r="U9" s="58">
        <v>11103155997</v>
      </c>
      <c r="W9" s="58">
        <v>1.4</v>
      </c>
    </row>
    <row r="10" spans="1:23" ht="21.75" customHeight="1" x14ac:dyDescent="0.2">
      <c r="A10" s="92" t="s">
        <v>52</v>
      </c>
      <c r="B10" s="92"/>
      <c r="D10" s="51">
        <v>0</v>
      </c>
      <c r="F10" s="51">
        <v>-3508249299</v>
      </c>
      <c r="H10" s="51">
        <v>-340523712</v>
      </c>
      <c r="J10" s="51">
        <v>-3848773011</v>
      </c>
      <c r="L10" s="51">
        <v>0.68</v>
      </c>
      <c r="N10" s="51">
        <v>8600395772</v>
      </c>
      <c r="P10" s="92">
        <v>-987142003</v>
      </c>
      <c r="Q10" s="92"/>
      <c r="S10" s="51">
        <v>-340523712</v>
      </c>
      <c r="U10" s="51">
        <v>7272730057</v>
      </c>
      <c r="W10" s="51">
        <v>0.92</v>
      </c>
    </row>
    <row r="11" spans="1:23" ht="21.75" customHeight="1" x14ac:dyDescent="0.2">
      <c r="A11" s="92" t="s">
        <v>24</v>
      </c>
      <c r="B11" s="92"/>
      <c r="D11" s="51">
        <v>0</v>
      </c>
      <c r="F11" s="51">
        <v>0</v>
      </c>
      <c r="H11" s="51">
        <v>374486566</v>
      </c>
      <c r="J11" s="51">
        <v>374486566</v>
      </c>
      <c r="L11" s="51">
        <v>-7.0000000000000007E-2</v>
      </c>
      <c r="N11" s="51">
        <v>153482260</v>
      </c>
      <c r="P11" s="92">
        <v>0</v>
      </c>
      <c r="Q11" s="92"/>
      <c r="S11" s="51">
        <v>415377287</v>
      </c>
      <c r="U11" s="51">
        <v>568859547</v>
      </c>
      <c r="W11" s="51">
        <v>7.0000000000000007E-2</v>
      </c>
    </row>
    <row r="12" spans="1:23" ht="21.75" customHeight="1" x14ac:dyDescent="0.2">
      <c r="A12" s="92" t="s">
        <v>66</v>
      </c>
      <c r="B12" s="92"/>
      <c r="D12" s="51">
        <v>0</v>
      </c>
      <c r="F12" s="51">
        <v>-6416129053</v>
      </c>
      <c r="H12" s="51">
        <v>-7142038</v>
      </c>
      <c r="J12" s="51">
        <v>-6423271091</v>
      </c>
      <c r="L12" s="51">
        <v>1.1299999999999999</v>
      </c>
      <c r="N12" s="51">
        <v>357503511</v>
      </c>
      <c r="P12" s="92">
        <v>-8079240901</v>
      </c>
      <c r="Q12" s="92"/>
      <c r="S12" s="51">
        <v>-7142038</v>
      </c>
      <c r="U12" s="51">
        <v>-7728879428</v>
      </c>
      <c r="W12" s="51">
        <v>-0.97</v>
      </c>
    </row>
    <row r="13" spans="1:23" ht="21.75" customHeight="1" x14ac:dyDescent="0.2">
      <c r="A13" s="92" t="s">
        <v>69</v>
      </c>
      <c r="B13" s="92"/>
      <c r="D13" s="51">
        <v>0</v>
      </c>
      <c r="F13" s="51">
        <v>-6125412309</v>
      </c>
      <c r="H13" s="51">
        <v>-748974356</v>
      </c>
      <c r="J13" s="51">
        <v>-6874386665</v>
      </c>
      <c r="L13" s="51">
        <v>1.21</v>
      </c>
      <c r="N13" s="51">
        <v>1654719663</v>
      </c>
      <c r="P13" s="92">
        <v>-9099560667</v>
      </c>
      <c r="Q13" s="92"/>
      <c r="S13" s="51">
        <v>-748974356</v>
      </c>
      <c r="U13" s="51">
        <v>-8193815360</v>
      </c>
      <c r="W13" s="51">
        <v>-1.03</v>
      </c>
    </row>
    <row r="14" spans="1:23" ht="21.75" customHeight="1" x14ac:dyDescent="0.2">
      <c r="A14" s="92" t="s">
        <v>38</v>
      </c>
      <c r="B14" s="92"/>
      <c r="D14" s="51">
        <v>0</v>
      </c>
      <c r="F14" s="51">
        <v>-1388602770</v>
      </c>
      <c r="H14" s="51">
        <v>-1376691114</v>
      </c>
      <c r="J14" s="51">
        <v>-2765293884</v>
      </c>
      <c r="L14" s="51">
        <v>0.49</v>
      </c>
      <c r="N14" s="51">
        <v>3124789422</v>
      </c>
      <c r="P14" s="92">
        <v>-2930550831</v>
      </c>
      <c r="Q14" s="92"/>
      <c r="S14" s="51">
        <v>2643564920</v>
      </c>
      <c r="U14" s="51">
        <v>2837803511</v>
      </c>
      <c r="W14" s="51">
        <v>0.36</v>
      </c>
    </row>
    <row r="15" spans="1:23" ht="21.75" customHeight="1" x14ac:dyDescent="0.2">
      <c r="A15" s="92" t="s">
        <v>77</v>
      </c>
      <c r="B15" s="92"/>
      <c r="D15" s="51">
        <v>0</v>
      </c>
      <c r="F15" s="51">
        <v>0</v>
      </c>
      <c r="H15" s="51">
        <v>-803613473</v>
      </c>
      <c r="J15" s="51">
        <v>-803613473</v>
      </c>
      <c r="L15" s="51">
        <v>0.14000000000000001</v>
      </c>
      <c r="N15" s="51">
        <v>11829844700</v>
      </c>
      <c r="P15" s="92">
        <v>0</v>
      </c>
      <c r="Q15" s="92"/>
      <c r="S15" s="51">
        <v>2174336670</v>
      </c>
      <c r="U15" s="51">
        <v>14004181370</v>
      </c>
      <c r="W15" s="51">
        <v>1.76</v>
      </c>
    </row>
    <row r="16" spans="1:23" ht="21.75" customHeight="1" x14ac:dyDescent="0.2">
      <c r="A16" s="92" t="s">
        <v>23</v>
      </c>
      <c r="B16" s="92"/>
      <c r="D16" s="51">
        <v>13971985025</v>
      </c>
      <c r="F16" s="51">
        <v>-16638736949</v>
      </c>
      <c r="H16" s="51">
        <v>6585948861</v>
      </c>
      <c r="J16" s="51">
        <v>3919196937</v>
      </c>
      <c r="L16" s="51">
        <v>-0.69</v>
      </c>
      <c r="N16" s="51">
        <v>13971985025</v>
      </c>
      <c r="P16" s="92">
        <v>31917126709</v>
      </c>
      <c r="Q16" s="92"/>
      <c r="S16" s="51">
        <v>6585948861</v>
      </c>
      <c r="U16" s="51">
        <v>52475060595</v>
      </c>
      <c r="W16" s="51">
        <v>6.6</v>
      </c>
    </row>
    <row r="17" spans="1:23" ht="21.75" customHeight="1" x14ac:dyDescent="0.2">
      <c r="A17" s="92" t="s">
        <v>29</v>
      </c>
      <c r="B17" s="92"/>
      <c r="D17" s="51">
        <v>4476868445</v>
      </c>
      <c r="F17" s="51">
        <v>8154194244</v>
      </c>
      <c r="H17" s="51">
        <v>-196782834</v>
      </c>
      <c r="J17" s="51">
        <v>12434279855</v>
      </c>
      <c r="L17" s="51">
        <v>-2.19</v>
      </c>
      <c r="N17" s="51">
        <v>4476868445</v>
      </c>
      <c r="P17" s="92">
        <v>-13772282890</v>
      </c>
      <c r="Q17" s="92"/>
      <c r="S17" s="51">
        <v>112055794</v>
      </c>
      <c r="U17" s="51">
        <v>-9183358651</v>
      </c>
      <c r="W17" s="51">
        <v>-1.1599999999999999</v>
      </c>
    </row>
    <row r="18" spans="1:23" ht="21.75" customHeight="1" x14ac:dyDescent="0.2">
      <c r="A18" s="92" t="s">
        <v>109</v>
      </c>
      <c r="B18" s="92"/>
      <c r="D18" s="51">
        <v>4656822</v>
      </c>
      <c r="F18" s="51">
        <v>0</v>
      </c>
      <c r="H18" s="51">
        <v>606317881</v>
      </c>
      <c r="J18" s="51">
        <v>610974703</v>
      </c>
      <c r="L18" s="51">
        <v>-0.11</v>
      </c>
      <c r="N18" s="51">
        <v>4656822</v>
      </c>
      <c r="P18" s="92">
        <v>0</v>
      </c>
      <c r="Q18" s="92"/>
      <c r="S18" s="51">
        <v>2334158070</v>
      </c>
      <c r="U18" s="51">
        <v>2338814892</v>
      </c>
      <c r="W18" s="51">
        <v>0.28999999999999998</v>
      </c>
    </row>
    <row r="19" spans="1:23" ht="21.75" customHeight="1" x14ac:dyDescent="0.2">
      <c r="A19" s="92" t="s">
        <v>96</v>
      </c>
      <c r="B19" s="92"/>
      <c r="D19" s="51">
        <v>0</v>
      </c>
      <c r="F19" s="51">
        <v>-6423703997</v>
      </c>
      <c r="H19" s="51">
        <v>-2340159725</v>
      </c>
      <c r="J19" s="51">
        <v>-8763863722</v>
      </c>
      <c r="L19" s="51">
        <v>1.54</v>
      </c>
      <c r="N19" s="51">
        <v>10838415800</v>
      </c>
      <c r="P19" s="92">
        <v>-518082189</v>
      </c>
      <c r="Q19" s="92"/>
      <c r="S19" s="51">
        <v>-1043838749</v>
      </c>
      <c r="U19" s="51">
        <v>9276494862</v>
      </c>
      <c r="W19" s="51">
        <v>1.17</v>
      </c>
    </row>
    <row r="20" spans="1:23" ht="21.75" customHeight="1" x14ac:dyDescent="0.2">
      <c r="A20" s="92" t="s">
        <v>107</v>
      </c>
      <c r="B20" s="92"/>
      <c r="D20" s="51">
        <v>0</v>
      </c>
      <c r="F20" s="51">
        <v>0</v>
      </c>
      <c r="H20" s="51">
        <v>-4427741683</v>
      </c>
      <c r="J20" s="51">
        <v>-4427741683</v>
      </c>
      <c r="L20" s="51">
        <v>0.78</v>
      </c>
      <c r="N20" s="51">
        <v>3238337130</v>
      </c>
      <c r="P20" s="92">
        <v>0</v>
      </c>
      <c r="Q20" s="92"/>
      <c r="S20" s="51">
        <v>-4427741683</v>
      </c>
      <c r="U20" s="51">
        <v>-1189404553</v>
      </c>
      <c r="W20" s="51">
        <v>-0.15</v>
      </c>
    </row>
    <row r="21" spans="1:23" ht="21.75" customHeight="1" x14ac:dyDescent="0.2">
      <c r="A21" s="92" t="s">
        <v>45</v>
      </c>
      <c r="B21" s="92"/>
      <c r="D21" s="51">
        <v>0</v>
      </c>
      <c r="F21" s="51">
        <v>0</v>
      </c>
      <c r="H21" s="51">
        <v>-1398994284</v>
      </c>
      <c r="J21" s="51">
        <v>-1398994284</v>
      </c>
      <c r="L21" s="51">
        <v>0.25</v>
      </c>
      <c r="N21" s="51">
        <v>8429165730</v>
      </c>
      <c r="P21" s="92">
        <v>0</v>
      </c>
      <c r="Q21" s="92"/>
      <c r="S21" s="51">
        <v>-616893062</v>
      </c>
      <c r="U21" s="51">
        <v>7812272668</v>
      </c>
      <c r="W21" s="51">
        <v>0.98</v>
      </c>
    </row>
    <row r="22" spans="1:23" ht="21.75" customHeight="1" x14ac:dyDescent="0.2">
      <c r="A22" s="92" t="s">
        <v>54</v>
      </c>
      <c r="B22" s="92"/>
      <c r="D22" s="51">
        <v>0</v>
      </c>
      <c r="F22" s="51">
        <v>-6883133697</v>
      </c>
      <c r="H22" s="51">
        <v>6504938102</v>
      </c>
      <c r="J22" s="51">
        <v>-378195595</v>
      </c>
      <c r="L22" s="51">
        <v>7.0000000000000007E-2</v>
      </c>
      <c r="N22" s="51">
        <v>2712579752</v>
      </c>
      <c r="P22" s="92">
        <v>506950715</v>
      </c>
      <c r="Q22" s="92"/>
      <c r="S22" s="51">
        <v>6504938102</v>
      </c>
      <c r="U22" s="51">
        <v>9724468569</v>
      </c>
      <c r="W22" s="51">
        <v>1.22</v>
      </c>
    </row>
    <row r="23" spans="1:23" ht="21.75" customHeight="1" x14ac:dyDescent="0.2">
      <c r="A23" s="92" t="s">
        <v>115</v>
      </c>
      <c r="B23" s="92"/>
      <c r="D23" s="51">
        <v>0</v>
      </c>
      <c r="F23" s="51">
        <v>-5098779455</v>
      </c>
      <c r="H23" s="51">
        <v>1833864285</v>
      </c>
      <c r="J23" s="51">
        <v>-3264915170</v>
      </c>
      <c r="L23" s="51">
        <v>0.56999999999999995</v>
      </c>
      <c r="N23" s="51">
        <v>0</v>
      </c>
      <c r="P23" s="92">
        <v>-1003574985</v>
      </c>
      <c r="Q23" s="92"/>
      <c r="S23" s="51">
        <v>1833864285</v>
      </c>
      <c r="U23" s="51">
        <v>830289300</v>
      </c>
      <c r="W23" s="51">
        <v>0.1</v>
      </c>
    </row>
    <row r="24" spans="1:23" ht="21.75" customHeight="1" x14ac:dyDescent="0.2">
      <c r="A24" s="92" t="s">
        <v>78</v>
      </c>
      <c r="B24" s="92"/>
      <c r="D24" s="51">
        <v>15474756021</v>
      </c>
      <c r="F24" s="51">
        <v>-31634868787</v>
      </c>
      <c r="H24" s="51">
        <v>498372759</v>
      </c>
      <c r="J24" s="51">
        <v>-15661740007</v>
      </c>
      <c r="L24" s="51">
        <v>2.76</v>
      </c>
      <c r="N24" s="51">
        <v>15474756021</v>
      </c>
      <c r="P24" s="92">
        <v>5487042766</v>
      </c>
      <c r="Q24" s="92"/>
      <c r="S24" s="51">
        <v>4408268758</v>
      </c>
      <c r="U24" s="51">
        <v>25370067545</v>
      </c>
      <c r="W24" s="51">
        <v>3.19</v>
      </c>
    </row>
    <row r="25" spans="1:23" ht="21.75" customHeight="1" x14ac:dyDescent="0.2">
      <c r="A25" s="92" t="s">
        <v>20</v>
      </c>
      <c r="B25" s="92"/>
      <c r="D25" s="51">
        <v>0</v>
      </c>
      <c r="F25" s="51">
        <v>-14566314213</v>
      </c>
      <c r="H25" s="51">
        <v>340216995</v>
      </c>
      <c r="J25" s="51">
        <v>-14226097218</v>
      </c>
      <c r="L25" s="51">
        <v>2.5</v>
      </c>
      <c r="N25" s="51">
        <v>10424236500</v>
      </c>
      <c r="P25" s="92">
        <v>5374489263</v>
      </c>
      <c r="Q25" s="92"/>
      <c r="S25" s="51">
        <v>340216995</v>
      </c>
      <c r="U25" s="51">
        <v>16138942758</v>
      </c>
      <c r="W25" s="51">
        <v>2.0299999999999998</v>
      </c>
    </row>
    <row r="26" spans="1:23" ht="21.75" customHeight="1" x14ac:dyDescent="0.2">
      <c r="A26" s="92" t="s">
        <v>68</v>
      </c>
      <c r="B26" s="92"/>
      <c r="D26" s="51">
        <v>0</v>
      </c>
      <c r="F26" s="51">
        <v>0</v>
      </c>
      <c r="H26" s="51">
        <v>-9182010979</v>
      </c>
      <c r="J26" s="51">
        <v>-9182010979</v>
      </c>
      <c r="L26" s="51">
        <v>1.62</v>
      </c>
      <c r="N26" s="51">
        <v>8248456800</v>
      </c>
      <c r="P26" s="92">
        <v>0</v>
      </c>
      <c r="Q26" s="92"/>
      <c r="S26" s="51">
        <v>-9182010979</v>
      </c>
      <c r="U26" s="51">
        <v>-933554179</v>
      </c>
      <c r="W26" s="51">
        <v>-0.12</v>
      </c>
    </row>
    <row r="27" spans="1:23" ht="21.75" customHeight="1" x14ac:dyDescent="0.2">
      <c r="A27" s="92" t="s">
        <v>58</v>
      </c>
      <c r="B27" s="92"/>
      <c r="D27" s="51">
        <v>839576361</v>
      </c>
      <c r="F27" s="51">
        <v>-2643546843</v>
      </c>
      <c r="H27" s="51">
        <v>-8157939236</v>
      </c>
      <c r="J27" s="51">
        <v>-9961909718</v>
      </c>
      <c r="L27" s="51">
        <v>1.75</v>
      </c>
      <c r="N27" s="51">
        <v>839576361</v>
      </c>
      <c r="P27" s="92">
        <v>-11344789015</v>
      </c>
      <c r="Q27" s="92"/>
      <c r="S27" s="51">
        <v>-8157939236</v>
      </c>
      <c r="U27" s="51">
        <v>-18663151890</v>
      </c>
      <c r="W27" s="51">
        <v>-2.35</v>
      </c>
    </row>
    <row r="28" spans="1:23" ht="21.75" customHeight="1" x14ac:dyDescent="0.2">
      <c r="A28" s="92" t="s">
        <v>41</v>
      </c>
      <c r="B28" s="92"/>
      <c r="D28" s="51">
        <v>0</v>
      </c>
      <c r="F28" s="51">
        <v>-22293886325</v>
      </c>
      <c r="H28" s="51">
        <v>21533369622</v>
      </c>
      <c r="J28" s="51">
        <v>-760516703</v>
      </c>
      <c r="L28" s="51">
        <v>0.13</v>
      </c>
      <c r="N28" s="51">
        <v>40093722000</v>
      </c>
      <c r="P28" s="92">
        <v>151159514839</v>
      </c>
      <c r="Q28" s="92"/>
      <c r="S28" s="51">
        <v>99215633430</v>
      </c>
      <c r="U28" s="51">
        <v>290468870269</v>
      </c>
      <c r="W28" s="51">
        <v>36.549999999999997</v>
      </c>
    </row>
    <row r="29" spans="1:23" ht="21.75" customHeight="1" x14ac:dyDescent="0.2">
      <c r="A29" s="92" t="s">
        <v>26</v>
      </c>
      <c r="B29" s="92"/>
      <c r="D29" s="51">
        <v>7537772027</v>
      </c>
      <c r="F29" s="51">
        <v>-67712792541</v>
      </c>
      <c r="H29" s="51">
        <v>2190762938</v>
      </c>
      <c r="J29" s="51">
        <v>-57984257576</v>
      </c>
      <c r="L29" s="51">
        <v>10.199999999999999</v>
      </c>
      <c r="N29" s="51">
        <v>7537772027</v>
      </c>
      <c r="P29" s="92">
        <v>7647899560</v>
      </c>
      <c r="Q29" s="92"/>
      <c r="S29" s="51">
        <v>15333660592</v>
      </c>
      <c r="U29" s="51">
        <v>30519332179</v>
      </c>
      <c r="W29" s="51">
        <v>3.84</v>
      </c>
    </row>
    <row r="30" spans="1:23" ht="21.75" customHeight="1" x14ac:dyDescent="0.2">
      <c r="A30" s="92" t="s">
        <v>39</v>
      </c>
      <c r="B30" s="92"/>
      <c r="D30" s="51">
        <v>0</v>
      </c>
      <c r="F30" s="51">
        <v>-9463819785</v>
      </c>
      <c r="H30" s="51">
        <v>-3591428334</v>
      </c>
      <c r="J30" s="51">
        <v>-13055248119</v>
      </c>
      <c r="L30" s="51">
        <v>2.2999999999999998</v>
      </c>
      <c r="N30" s="51">
        <v>0</v>
      </c>
      <c r="P30" s="92">
        <v>-10516869739</v>
      </c>
      <c r="Q30" s="92"/>
      <c r="S30" s="51">
        <v>-918044950</v>
      </c>
      <c r="U30" s="51">
        <v>-11434914689</v>
      </c>
      <c r="W30" s="51">
        <v>-1.44</v>
      </c>
    </row>
    <row r="31" spans="1:23" ht="21.75" customHeight="1" x14ac:dyDescent="0.2">
      <c r="A31" s="92" t="s">
        <v>32</v>
      </c>
      <c r="B31" s="92"/>
      <c r="D31" s="51">
        <v>0</v>
      </c>
      <c r="F31" s="51">
        <v>-1369706791</v>
      </c>
      <c r="H31" s="51">
        <v>-13639022935</v>
      </c>
      <c r="J31" s="51">
        <v>-15008729726</v>
      </c>
      <c r="L31" s="51">
        <v>2.64</v>
      </c>
      <c r="N31" s="51">
        <v>0</v>
      </c>
      <c r="P31" s="92">
        <v>-36170726610</v>
      </c>
      <c r="Q31" s="92"/>
      <c r="S31" s="51">
        <v>-13639022935</v>
      </c>
      <c r="U31" s="51">
        <v>-49809749545</v>
      </c>
      <c r="W31" s="51">
        <v>-6.27</v>
      </c>
    </row>
    <row r="32" spans="1:23" ht="21.75" customHeight="1" x14ac:dyDescent="0.2">
      <c r="A32" s="92" t="s">
        <v>81</v>
      </c>
      <c r="B32" s="92"/>
      <c r="D32" s="51">
        <v>0</v>
      </c>
      <c r="F32" s="51">
        <v>8438848060</v>
      </c>
      <c r="H32" s="51">
        <v>-12161755556</v>
      </c>
      <c r="J32" s="51">
        <v>-3722907496</v>
      </c>
      <c r="L32" s="51">
        <v>0.66</v>
      </c>
      <c r="N32" s="51">
        <v>15684622800</v>
      </c>
      <c r="P32" s="92">
        <v>-12640131601</v>
      </c>
      <c r="Q32" s="92"/>
      <c r="S32" s="51">
        <v>-54853751593</v>
      </c>
      <c r="U32" s="51">
        <v>-51809260394</v>
      </c>
      <c r="W32" s="51">
        <v>-6.52</v>
      </c>
    </row>
    <row r="33" spans="1:23" ht="21.75" customHeight="1" x14ac:dyDescent="0.2">
      <c r="A33" s="92" t="s">
        <v>86</v>
      </c>
      <c r="B33" s="92"/>
      <c r="D33" s="51">
        <v>0</v>
      </c>
      <c r="F33" s="51">
        <v>0</v>
      </c>
      <c r="H33" s="51">
        <v>-2092232702</v>
      </c>
      <c r="J33" s="51">
        <v>-2092232702</v>
      </c>
      <c r="L33" s="51">
        <v>0.37</v>
      </c>
      <c r="N33" s="51">
        <v>0</v>
      </c>
      <c r="P33" s="92">
        <v>0</v>
      </c>
      <c r="Q33" s="92"/>
      <c r="S33" s="51">
        <v>-463461197</v>
      </c>
      <c r="U33" s="51">
        <v>-463461197</v>
      </c>
      <c r="W33" s="51">
        <v>-0.06</v>
      </c>
    </row>
    <row r="34" spans="1:23" ht="21.75" customHeight="1" x14ac:dyDescent="0.2">
      <c r="A34" s="92" t="s">
        <v>102</v>
      </c>
      <c r="B34" s="92"/>
      <c r="D34" s="51">
        <v>0</v>
      </c>
      <c r="F34" s="51">
        <v>-493865247</v>
      </c>
      <c r="H34" s="51">
        <v>-181835617</v>
      </c>
      <c r="J34" s="51">
        <v>-675700864</v>
      </c>
      <c r="L34" s="51">
        <v>0.12</v>
      </c>
      <c r="N34" s="51">
        <v>0</v>
      </c>
      <c r="P34" s="92">
        <v>-676028302</v>
      </c>
      <c r="Q34" s="92"/>
      <c r="S34" s="51">
        <v>-181835617</v>
      </c>
      <c r="U34" s="51">
        <v>-857863919</v>
      </c>
      <c r="W34" s="51">
        <v>-0.11</v>
      </c>
    </row>
    <row r="35" spans="1:23" ht="21.75" customHeight="1" x14ac:dyDescent="0.2">
      <c r="A35" s="92" t="s">
        <v>84</v>
      </c>
      <c r="B35" s="92"/>
      <c r="D35" s="51">
        <v>0</v>
      </c>
      <c r="F35" s="51">
        <v>0</v>
      </c>
      <c r="H35" s="51">
        <v>27100364</v>
      </c>
      <c r="J35" s="51">
        <v>27100364</v>
      </c>
      <c r="L35" s="51">
        <v>0</v>
      </c>
      <c r="N35" s="51">
        <v>0</v>
      </c>
      <c r="P35" s="92">
        <v>0</v>
      </c>
      <c r="Q35" s="92"/>
      <c r="S35" s="51">
        <v>27100364</v>
      </c>
      <c r="U35" s="51">
        <v>27100364</v>
      </c>
      <c r="W35" s="51">
        <v>0</v>
      </c>
    </row>
    <row r="36" spans="1:23" ht="21.75" customHeight="1" x14ac:dyDescent="0.2">
      <c r="A36" s="92" t="s">
        <v>21</v>
      </c>
      <c r="B36" s="92"/>
      <c r="D36" s="51">
        <v>0</v>
      </c>
      <c r="F36" s="51">
        <v>-1918895396</v>
      </c>
      <c r="H36" s="51">
        <v>891506382</v>
      </c>
      <c r="J36" s="51">
        <v>-1027389014</v>
      </c>
      <c r="L36" s="51">
        <v>0.18</v>
      </c>
      <c r="N36" s="51">
        <v>531931091</v>
      </c>
      <c r="P36" s="92">
        <v>3881980336</v>
      </c>
      <c r="Q36" s="92"/>
      <c r="S36" s="51">
        <v>891506382</v>
      </c>
      <c r="U36" s="51">
        <v>5305417809</v>
      </c>
      <c r="W36" s="51">
        <v>0.67</v>
      </c>
    </row>
    <row r="37" spans="1:23" ht="21.75" customHeight="1" x14ac:dyDescent="0.2">
      <c r="A37" s="92" t="s">
        <v>94</v>
      </c>
      <c r="B37" s="92"/>
      <c r="D37" s="51">
        <v>344874333</v>
      </c>
      <c r="F37" s="51">
        <v>1786961699</v>
      </c>
      <c r="H37" s="51">
        <v>-2745788120</v>
      </c>
      <c r="J37" s="51">
        <v>-613952088</v>
      </c>
      <c r="L37" s="51">
        <v>0.11</v>
      </c>
      <c r="N37" s="51">
        <v>344874333</v>
      </c>
      <c r="P37" s="92">
        <v>-477</v>
      </c>
      <c r="Q37" s="92"/>
      <c r="S37" s="51">
        <v>-3532584224</v>
      </c>
      <c r="U37" s="51">
        <v>-3187710368</v>
      </c>
      <c r="W37" s="51">
        <v>-0.4</v>
      </c>
    </row>
    <row r="38" spans="1:23" ht="21.75" customHeight="1" x14ac:dyDescent="0.2">
      <c r="A38" s="92" t="s">
        <v>59</v>
      </c>
      <c r="B38" s="92"/>
      <c r="D38" s="51">
        <v>0</v>
      </c>
      <c r="F38" s="51">
        <v>0</v>
      </c>
      <c r="H38" s="51">
        <v>-73436676</v>
      </c>
      <c r="J38" s="51">
        <v>-73436676</v>
      </c>
      <c r="L38" s="51">
        <v>0.01</v>
      </c>
      <c r="N38" s="51">
        <v>0</v>
      </c>
      <c r="P38" s="92">
        <v>0</v>
      </c>
      <c r="Q38" s="92"/>
      <c r="S38" s="51">
        <v>-1394258499</v>
      </c>
      <c r="U38" s="51">
        <v>-1394258499</v>
      </c>
      <c r="W38" s="51">
        <v>-0.18</v>
      </c>
    </row>
    <row r="39" spans="1:23" ht="21.75" customHeight="1" x14ac:dyDescent="0.2">
      <c r="A39" s="92" t="s">
        <v>22</v>
      </c>
      <c r="B39" s="92"/>
      <c r="D39" s="51">
        <v>0</v>
      </c>
      <c r="F39" s="51">
        <v>-19937271246</v>
      </c>
      <c r="H39" s="51">
        <v>7105021391</v>
      </c>
      <c r="J39" s="51">
        <v>-12832249855</v>
      </c>
      <c r="L39" s="51">
        <v>2.2599999999999998</v>
      </c>
      <c r="N39" s="51">
        <v>0</v>
      </c>
      <c r="P39" s="92">
        <v>5977796724</v>
      </c>
      <c r="Q39" s="92"/>
      <c r="S39" s="51">
        <v>11744496709</v>
      </c>
      <c r="U39" s="51">
        <v>17722293433</v>
      </c>
      <c r="W39" s="51">
        <v>2.23</v>
      </c>
    </row>
    <row r="40" spans="1:23" ht="21.75" customHeight="1" x14ac:dyDescent="0.2">
      <c r="A40" s="92" t="s">
        <v>85</v>
      </c>
      <c r="B40" s="92"/>
      <c r="D40" s="51">
        <v>29083877</v>
      </c>
      <c r="F40" s="51">
        <v>-4166620254</v>
      </c>
      <c r="H40" s="51">
        <v>-1745549294</v>
      </c>
      <c r="J40" s="51">
        <v>-5883085671</v>
      </c>
      <c r="L40" s="51">
        <v>1.04</v>
      </c>
      <c r="N40" s="51">
        <v>29083877</v>
      </c>
      <c r="P40" s="92">
        <v>-9795256613</v>
      </c>
      <c r="Q40" s="92"/>
      <c r="S40" s="51">
        <v>-2381746768</v>
      </c>
      <c r="U40" s="51">
        <v>-12147919504</v>
      </c>
      <c r="W40" s="51">
        <v>-1.53</v>
      </c>
    </row>
    <row r="41" spans="1:23" ht="21.75" customHeight="1" x14ac:dyDescent="0.2">
      <c r="A41" s="92" t="s">
        <v>161</v>
      </c>
      <c r="B41" s="92"/>
      <c r="D41" s="51">
        <v>0</v>
      </c>
      <c r="F41" s="51">
        <v>0</v>
      </c>
      <c r="H41" s="51">
        <v>0</v>
      </c>
      <c r="J41" s="51">
        <v>0</v>
      </c>
      <c r="L41" s="51">
        <v>0</v>
      </c>
      <c r="N41" s="51">
        <v>0</v>
      </c>
      <c r="P41" s="92">
        <v>0</v>
      </c>
      <c r="Q41" s="92"/>
      <c r="S41" s="51">
        <v>643811181</v>
      </c>
      <c r="U41" s="51">
        <v>643811181</v>
      </c>
      <c r="W41" s="51">
        <v>0.08</v>
      </c>
    </row>
    <row r="42" spans="1:23" ht="21.75" customHeight="1" x14ac:dyDescent="0.2">
      <c r="A42" s="92" t="s">
        <v>162</v>
      </c>
      <c r="B42" s="92"/>
      <c r="D42" s="51">
        <v>0</v>
      </c>
      <c r="F42" s="51">
        <v>0</v>
      </c>
      <c r="H42" s="51">
        <v>0</v>
      </c>
      <c r="J42" s="51">
        <v>0</v>
      </c>
      <c r="L42" s="51">
        <v>0</v>
      </c>
      <c r="N42" s="51">
        <v>0</v>
      </c>
      <c r="P42" s="92">
        <v>0</v>
      </c>
      <c r="Q42" s="92"/>
      <c r="S42" s="51">
        <v>4279695451</v>
      </c>
      <c r="U42" s="51">
        <v>4279695451</v>
      </c>
      <c r="W42" s="51">
        <v>0.54</v>
      </c>
    </row>
    <row r="43" spans="1:23" ht="21.75" customHeight="1" x14ac:dyDescent="0.2">
      <c r="A43" s="92" t="s">
        <v>163</v>
      </c>
      <c r="B43" s="92"/>
      <c r="D43" s="51">
        <v>0</v>
      </c>
      <c r="F43" s="51">
        <v>0</v>
      </c>
      <c r="H43" s="51">
        <v>0</v>
      </c>
      <c r="J43" s="51">
        <v>0</v>
      </c>
      <c r="L43" s="51">
        <v>0</v>
      </c>
      <c r="N43" s="51">
        <v>0</v>
      </c>
      <c r="P43" s="92">
        <v>0</v>
      </c>
      <c r="Q43" s="92"/>
      <c r="S43" s="51">
        <v>162924817</v>
      </c>
      <c r="U43" s="51">
        <v>162924817</v>
      </c>
      <c r="W43" s="51">
        <v>0.02</v>
      </c>
    </row>
    <row r="44" spans="1:23" ht="21.75" customHeight="1" x14ac:dyDescent="0.2">
      <c r="A44" s="92" t="s">
        <v>71</v>
      </c>
      <c r="B44" s="92"/>
      <c r="D44" s="51">
        <v>0</v>
      </c>
      <c r="F44" s="51">
        <v>-3136742269</v>
      </c>
      <c r="H44" s="51">
        <v>0</v>
      </c>
      <c r="J44" s="51">
        <v>-3136742269</v>
      </c>
      <c r="L44" s="51">
        <v>0.55000000000000004</v>
      </c>
      <c r="N44" s="51">
        <v>682000000</v>
      </c>
      <c r="P44" s="92">
        <v>7966416222</v>
      </c>
      <c r="Q44" s="92"/>
      <c r="S44" s="51">
        <v>45966497623</v>
      </c>
      <c r="U44" s="51">
        <v>54614913845</v>
      </c>
      <c r="W44" s="51">
        <v>6.87</v>
      </c>
    </row>
    <row r="45" spans="1:23" ht="21.75" customHeight="1" x14ac:dyDescent="0.2">
      <c r="A45" s="92" t="s">
        <v>164</v>
      </c>
      <c r="B45" s="92"/>
      <c r="D45" s="51">
        <v>0</v>
      </c>
      <c r="F45" s="51">
        <v>0</v>
      </c>
      <c r="H45" s="51">
        <v>0</v>
      </c>
      <c r="J45" s="51">
        <v>0</v>
      </c>
      <c r="L45" s="51">
        <v>0</v>
      </c>
      <c r="N45" s="51">
        <v>1257300000</v>
      </c>
      <c r="P45" s="92">
        <v>0</v>
      </c>
      <c r="Q45" s="92"/>
      <c r="S45" s="51">
        <v>7491611210</v>
      </c>
      <c r="U45" s="51">
        <v>8748911210</v>
      </c>
      <c r="W45" s="51">
        <v>1.1000000000000001</v>
      </c>
    </row>
    <row r="46" spans="1:23" ht="21.75" customHeight="1" x14ac:dyDescent="0.2">
      <c r="A46" s="92" t="s">
        <v>165</v>
      </c>
      <c r="B46" s="92"/>
      <c r="D46" s="51">
        <v>0</v>
      </c>
      <c r="F46" s="51">
        <v>0</v>
      </c>
      <c r="H46" s="51">
        <v>0</v>
      </c>
      <c r="J46" s="51">
        <v>0</v>
      </c>
      <c r="L46" s="51">
        <v>0</v>
      </c>
      <c r="N46" s="51">
        <v>0</v>
      </c>
      <c r="P46" s="92">
        <v>0</v>
      </c>
      <c r="Q46" s="92"/>
      <c r="S46" s="51">
        <v>24549838638</v>
      </c>
      <c r="U46" s="51">
        <v>24549838638</v>
      </c>
      <c r="W46" s="51">
        <v>3.09</v>
      </c>
    </row>
    <row r="47" spans="1:23" ht="21.75" customHeight="1" x14ac:dyDescent="0.2">
      <c r="A47" s="92" t="s">
        <v>114</v>
      </c>
      <c r="B47" s="92"/>
      <c r="D47" s="51">
        <v>11162539801</v>
      </c>
      <c r="F47" s="51">
        <v>-27918741866</v>
      </c>
      <c r="H47" s="51">
        <v>0</v>
      </c>
      <c r="J47" s="51">
        <v>-16756202065</v>
      </c>
      <c r="L47" s="51">
        <v>2.95</v>
      </c>
      <c r="N47" s="51">
        <v>11162539801</v>
      </c>
      <c r="P47" s="92">
        <v>-22135289928</v>
      </c>
      <c r="Q47" s="92"/>
      <c r="S47" s="51">
        <v>3170731443</v>
      </c>
      <c r="U47" s="51">
        <v>-7802018684</v>
      </c>
      <c r="W47" s="51">
        <v>-0.98</v>
      </c>
    </row>
    <row r="48" spans="1:23" ht="21.75" customHeight="1" x14ac:dyDescent="0.2">
      <c r="A48" s="92" t="s">
        <v>166</v>
      </c>
      <c r="B48" s="92"/>
      <c r="D48" s="51">
        <v>0</v>
      </c>
      <c r="F48" s="51">
        <v>0</v>
      </c>
      <c r="H48" s="51">
        <v>0</v>
      </c>
      <c r="J48" s="51">
        <v>0</v>
      </c>
      <c r="L48" s="51">
        <v>0</v>
      </c>
      <c r="N48" s="51">
        <v>0</v>
      </c>
      <c r="P48" s="92">
        <v>0</v>
      </c>
      <c r="Q48" s="92"/>
      <c r="S48" s="51">
        <v>9806844435</v>
      </c>
      <c r="U48" s="51">
        <v>9806844435</v>
      </c>
      <c r="W48" s="51">
        <v>1.23</v>
      </c>
    </row>
    <row r="49" spans="1:23" ht="21.75" customHeight="1" x14ac:dyDescent="0.2">
      <c r="A49" s="92" t="s">
        <v>167</v>
      </c>
      <c r="B49" s="92"/>
      <c r="D49" s="51">
        <v>0</v>
      </c>
      <c r="F49" s="51">
        <v>0</v>
      </c>
      <c r="H49" s="51">
        <v>0</v>
      </c>
      <c r="J49" s="51">
        <v>0</v>
      </c>
      <c r="L49" s="51">
        <v>0</v>
      </c>
      <c r="N49" s="51">
        <v>467166300</v>
      </c>
      <c r="P49" s="92">
        <v>0</v>
      </c>
      <c r="Q49" s="92"/>
      <c r="S49" s="51">
        <v>-428470116</v>
      </c>
      <c r="U49" s="51">
        <v>38696184</v>
      </c>
      <c r="W49" s="51">
        <v>0</v>
      </c>
    </row>
    <row r="50" spans="1:23" ht="21.75" customHeight="1" x14ac:dyDescent="0.2">
      <c r="A50" s="92" t="s">
        <v>92</v>
      </c>
      <c r="B50" s="92"/>
      <c r="D50" s="51">
        <v>0</v>
      </c>
      <c r="F50" s="51">
        <v>-4040196222</v>
      </c>
      <c r="H50" s="51">
        <v>0</v>
      </c>
      <c r="J50" s="51">
        <v>-4040196222</v>
      </c>
      <c r="L50" s="51">
        <v>0.71</v>
      </c>
      <c r="N50" s="51">
        <v>0</v>
      </c>
      <c r="P50" s="92">
        <v>-1637168437</v>
      </c>
      <c r="Q50" s="92"/>
      <c r="S50" s="51">
        <v>511696764</v>
      </c>
      <c r="U50" s="51">
        <v>-1125471673</v>
      </c>
      <c r="W50" s="51">
        <v>-0.14000000000000001</v>
      </c>
    </row>
    <row r="51" spans="1:23" ht="21.75" customHeight="1" x14ac:dyDescent="0.2">
      <c r="A51" s="92" t="s">
        <v>168</v>
      </c>
      <c r="B51" s="92"/>
      <c r="D51" s="51">
        <v>0</v>
      </c>
      <c r="F51" s="51">
        <v>0</v>
      </c>
      <c r="H51" s="51">
        <v>0</v>
      </c>
      <c r="J51" s="51">
        <v>0</v>
      </c>
      <c r="L51" s="51">
        <v>0</v>
      </c>
      <c r="N51" s="51">
        <v>0</v>
      </c>
      <c r="P51" s="92">
        <v>0</v>
      </c>
      <c r="Q51" s="92"/>
      <c r="S51" s="51">
        <v>13621195115</v>
      </c>
      <c r="U51" s="51">
        <v>13621195115</v>
      </c>
      <c r="W51" s="51">
        <v>1.71</v>
      </c>
    </row>
    <row r="52" spans="1:23" ht="21.75" customHeight="1" x14ac:dyDescent="0.2">
      <c r="A52" s="92" t="s">
        <v>169</v>
      </c>
      <c r="B52" s="92"/>
      <c r="D52" s="51">
        <v>0</v>
      </c>
      <c r="F52" s="51">
        <v>0</v>
      </c>
      <c r="H52" s="51">
        <v>0</v>
      </c>
      <c r="J52" s="51">
        <v>0</v>
      </c>
      <c r="L52" s="51">
        <v>0</v>
      </c>
      <c r="N52" s="51">
        <v>0</v>
      </c>
      <c r="P52" s="92">
        <v>0</v>
      </c>
      <c r="Q52" s="92"/>
      <c r="S52" s="51">
        <v>1419802614</v>
      </c>
      <c r="U52" s="51">
        <v>1419802614</v>
      </c>
      <c r="W52" s="51">
        <v>0.18</v>
      </c>
    </row>
    <row r="53" spans="1:23" ht="21.75" customHeight="1" x14ac:dyDescent="0.2">
      <c r="A53" s="92" t="s">
        <v>170</v>
      </c>
      <c r="B53" s="92"/>
      <c r="D53" s="51">
        <v>0</v>
      </c>
      <c r="F53" s="51">
        <v>0</v>
      </c>
      <c r="H53" s="51">
        <v>0</v>
      </c>
      <c r="J53" s="51">
        <v>0</v>
      </c>
      <c r="L53" s="51">
        <v>0</v>
      </c>
      <c r="N53" s="51">
        <v>0</v>
      </c>
      <c r="P53" s="92">
        <v>0</v>
      </c>
      <c r="Q53" s="92"/>
      <c r="S53" s="51">
        <v>1117092470</v>
      </c>
      <c r="U53" s="51">
        <v>1117092470</v>
      </c>
      <c r="W53" s="51">
        <v>0.14000000000000001</v>
      </c>
    </row>
    <row r="54" spans="1:23" ht="21.75" customHeight="1" x14ac:dyDescent="0.2">
      <c r="A54" s="92" t="s">
        <v>171</v>
      </c>
      <c r="B54" s="92"/>
      <c r="D54" s="51">
        <v>0</v>
      </c>
      <c r="F54" s="51">
        <v>0</v>
      </c>
      <c r="H54" s="51">
        <v>0</v>
      </c>
      <c r="J54" s="51">
        <v>0</v>
      </c>
      <c r="L54" s="51">
        <v>0</v>
      </c>
      <c r="N54" s="51">
        <v>0</v>
      </c>
      <c r="P54" s="92">
        <v>0</v>
      </c>
      <c r="Q54" s="92"/>
      <c r="S54" s="51">
        <v>79524013</v>
      </c>
      <c r="U54" s="51">
        <v>79524013</v>
      </c>
      <c r="W54" s="51">
        <v>0.01</v>
      </c>
    </row>
    <row r="55" spans="1:23" ht="21.75" customHeight="1" x14ac:dyDescent="0.2">
      <c r="A55" s="92" t="s">
        <v>172</v>
      </c>
      <c r="B55" s="92"/>
      <c r="D55" s="51">
        <v>0</v>
      </c>
      <c r="F55" s="51">
        <v>0</v>
      </c>
      <c r="H55" s="51">
        <v>0</v>
      </c>
      <c r="J55" s="51">
        <v>0</v>
      </c>
      <c r="L55" s="51">
        <v>0</v>
      </c>
      <c r="N55" s="51">
        <v>0</v>
      </c>
      <c r="P55" s="92">
        <v>0</v>
      </c>
      <c r="Q55" s="92"/>
      <c r="S55" s="51">
        <v>13684991087</v>
      </c>
      <c r="U55" s="51">
        <v>13684991087</v>
      </c>
      <c r="W55" s="51">
        <v>1.72</v>
      </c>
    </row>
    <row r="56" spans="1:23" ht="21.75" customHeight="1" x14ac:dyDescent="0.2">
      <c r="A56" s="92" t="s">
        <v>64</v>
      </c>
      <c r="B56" s="92"/>
      <c r="D56" s="51">
        <v>0</v>
      </c>
      <c r="F56" s="51">
        <v>-7525344238</v>
      </c>
      <c r="H56" s="51">
        <v>0</v>
      </c>
      <c r="J56" s="51">
        <v>-7525344238</v>
      </c>
      <c r="L56" s="51">
        <v>1.32</v>
      </c>
      <c r="N56" s="51">
        <v>0</v>
      </c>
      <c r="P56" s="92">
        <v>-5557172643</v>
      </c>
      <c r="Q56" s="92"/>
      <c r="S56" s="51">
        <v>5973718</v>
      </c>
      <c r="U56" s="51">
        <v>-5551198925</v>
      </c>
      <c r="W56" s="51">
        <v>-0.7</v>
      </c>
    </row>
    <row r="57" spans="1:23" ht="21.75" customHeight="1" x14ac:dyDescent="0.2">
      <c r="A57" s="92" t="s">
        <v>76</v>
      </c>
      <c r="B57" s="92"/>
      <c r="D57" s="51">
        <v>0</v>
      </c>
      <c r="F57" s="51">
        <v>-72757540</v>
      </c>
      <c r="H57" s="51">
        <v>0</v>
      </c>
      <c r="J57" s="51">
        <v>-72757540</v>
      </c>
      <c r="L57" s="51">
        <v>0.01</v>
      </c>
      <c r="N57" s="51">
        <v>4380693</v>
      </c>
      <c r="P57" s="92">
        <v>122288322</v>
      </c>
      <c r="Q57" s="92"/>
      <c r="S57" s="51">
        <v>103150683</v>
      </c>
      <c r="U57" s="51">
        <v>229819698</v>
      </c>
      <c r="W57" s="51">
        <v>0.03</v>
      </c>
    </row>
    <row r="58" spans="1:23" ht="21.75" customHeight="1" x14ac:dyDescent="0.2">
      <c r="A58" s="92" t="s">
        <v>173</v>
      </c>
      <c r="B58" s="92"/>
      <c r="D58" s="51">
        <v>0</v>
      </c>
      <c r="F58" s="51">
        <v>0</v>
      </c>
      <c r="H58" s="51">
        <v>0</v>
      </c>
      <c r="J58" s="51">
        <v>0</v>
      </c>
      <c r="L58" s="51">
        <v>0</v>
      </c>
      <c r="N58" s="51">
        <v>0</v>
      </c>
      <c r="P58" s="92">
        <v>0</v>
      </c>
      <c r="Q58" s="92"/>
      <c r="S58" s="51">
        <v>-1343673140</v>
      </c>
      <c r="U58" s="51">
        <v>-1343673140</v>
      </c>
      <c r="W58" s="51">
        <v>-0.17</v>
      </c>
    </row>
    <row r="59" spans="1:23" ht="21.75" customHeight="1" x14ac:dyDescent="0.2">
      <c r="A59" s="92" t="s">
        <v>37</v>
      </c>
      <c r="B59" s="92"/>
      <c r="D59" s="51">
        <v>0</v>
      </c>
      <c r="F59" s="51">
        <v>-7527769275</v>
      </c>
      <c r="H59" s="51">
        <v>0</v>
      </c>
      <c r="J59" s="51">
        <v>-7527769275</v>
      </c>
      <c r="L59" s="51">
        <v>1.32</v>
      </c>
      <c r="N59" s="51">
        <v>0</v>
      </c>
      <c r="P59" s="92">
        <v>2469899734</v>
      </c>
      <c r="Q59" s="92"/>
      <c r="S59" s="51">
        <v>7782371356</v>
      </c>
      <c r="U59" s="51">
        <v>10252271090</v>
      </c>
      <c r="W59" s="51">
        <v>1.29</v>
      </c>
    </row>
    <row r="60" spans="1:23" ht="21.75" customHeight="1" x14ac:dyDescent="0.2">
      <c r="A60" s="92" t="s">
        <v>174</v>
      </c>
      <c r="B60" s="92"/>
      <c r="D60" s="51">
        <v>0</v>
      </c>
      <c r="F60" s="51">
        <v>0</v>
      </c>
      <c r="H60" s="51">
        <v>0</v>
      </c>
      <c r="J60" s="51">
        <v>0</v>
      </c>
      <c r="L60" s="51">
        <v>0</v>
      </c>
      <c r="N60" s="51">
        <v>0</v>
      </c>
      <c r="P60" s="92">
        <v>0</v>
      </c>
      <c r="Q60" s="92"/>
      <c r="S60" s="51">
        <v>1219318085</v>
      </c>
      <c r="U60" s="51">
        <v>1219318085</v>
      </c>
      <c r="W60" s="51">
        <v>0.15</v>
      </c>
    </row>
    <row r="61" spans="1:23" ht="21.75" customHeight="1" x14ac:dyDescent="0.2">
      <c r="A61" s="92" t="s">
        <v>97</v>
      </c>
      <c r="B61" s="92"/>
      <c r="D61" s="51">
        <v>0</v>
      </c>
      <c r="F61" s="51">
        <v>-4961661408</v>
      </c>
      <c r="H61" s="51">
        <v>0</v>
      </c>
      <c r="J61" s="51">
        <v>-4961661408</v>
      </c>
      <c r="L61" s="51">
        <v>0.87</v>
      </c>
      <c r="N61" s="51">
        <v>2536307197</v>
      </c>
      <c r="P61" s="92">
        <v>-8295464727</v>
      </c>
      <c r="Q61" s="92"/>
      <c r="S61" s="51">
        <v>-1234832197</v>
      </c>
      <c r="U61" s="51">
        <v>-6993989727</v>
      </c>
      <c r="W61" s="51">
        <v>-0.88</v>
      </c>
    </row>
    <row r="62" spans="1:23" ht="21.75" customHeight="1" x14ac:dyDescent="0.2">
      <c r="A62" s="92" t="s">
        <v>175</v>
      </c>
      <c r="B62" s="92"/>
      <c r="D62" s="51">
        <v>0</v>
      </c>
      <c r="F62" s="51">
        <v>0</v>
      </c>
      <c r="H62" s="51">
        <v>0</v>
      </c>
      <c r="J62" s="51">
        <v>0</v>
      </c>
      <c r="L62" s="51">
        <v>0</v>
      </c>
      <c r="N62" s="51">
        <v>11768920869</v>
      </c>
      <c r="P62" s="92">
        <v>0</v>
      </c>
      <c r="Q62" s="92"/>
      <c r="S62" s="51">
        <v>57737674662</v>
      </c>
      <c r="U62" s="51">
        <v>69506595531</v>
      </c>
      <c r="W62" s="51">
        <v>8.75</v>
      </c>
    </row>
    <row r="63" spans="1:23" ht="21.75" customHeight="1" x14ac:dyDescent="0.2">
      <c r="A63" s="92" t="s">
        <v>176</v>
      </c>
      <c r="B63" s="92"/>
      <c r="D63" s="51">
        <v>0</v>
      </c>
      <c r="F63" s="51">
        <v>0</v>
      </c>
      <c r="H63" s="51">
        <v>0</v>
      </c>
      <c r="J63" s="51">
        <v>0</v>
      </c>
      <c r="L63" s="51">
        <v>0</v>
      </c>
      <c r="N63" s="51">
        <v>0</v>
      </c>
      <c r="P63" s="92">
        <v>0</v>
      </c>
      <c r="Q63" s="92"/>
      <c r="S63" s="51">
        <v>1120667815</v>
      </c>
      <c r="U63" s="51">
        <v>1120667815</v>
      </c>
      <c r="W63" s="51">
        <v>0.14000000000000001</v>
      </c>
    </row>
    <row r="64" spans="1:23" ht="21.75" customHeight="1" x14ac:dyDescent="0.2">
      <c r="A64" s="92" t="s">
        <v>117</v>
      </c>
      <c r="B64" s="92"/>
      <c r="D64" s="51">
        <v>262492480</v>
      </c>
      <c r="F64" s="51">
        <v>-4448603080</v>
      </c>
      <c r="H64" s="51">
        <v>0</v>
      </c>
      <c r="J64" s="51">
        <v>-4186110600</v>
      </c>
      <c r="L64" s="51">
        <v>0.74</v>
      </c>
      <c r="N64" s="51">
        <v>262492480</v>
      </c>
      <c r="P64" s="92">
        <v>-4053482047</v>
      </c>
      <c r="Q64" s="92"/>
      <c r="S64" s="51">
        <v>21253170</v>
      </c>
      <c r="U64" s="51">
        <v>-3769736397</v>
      </c>
      <c r="W64" s="51">
        <v>-0.47</v>
      </c>
    </row>
    <row r="65" spans="1:23" ht="21.75" customHeight="1" x14ac:dyDescent="0.2">
      <c r="A65" s="92" t="s">
        <v>177</v>
      </c>
      <c r="B65" s="92"/>
      <c r="D65" s="51">
        <v>0</v>
      </c>
      <c r="F65" s="51">
        <v>0</v>
      </c>
      <c r="H65" s="51">
        <v>0</v>
      </c>
      <c r="J65" s="51">
        <v>0</v>
      </c>
      <c r="L65" s="51">
        <v>0</v>
      </c>
      <c r="N65" s="51">
        <v>0</v>
      </c>
      <c r="P65" s="92">
        <v>0</v>
      </c>
      <c r="Q65" s="92"/>
      <c r="S65" s="51">
        <v>310456200</v>
      </c>
      <c r="U65" s="51">
        <v>310456200</v>
      </c>
      <c r="W65" s="51">
        <v>0.04</v>
      </c>
    </row>
    <row r="66" spans="1:23" ht="21.75" customHeight="1" x14ac:dyDescent="0.2">
      <c r="A66" s="92" t="s">
        <v>79</v>
      </c>
      <c r="B66" s="92"/>
      <c r="D66" s="51">
        <v>717822226</v>
      </c>
      <c r="F66" s="51">
        <v>-1910948717</v>
      </c>
      <c r="H66" s="51">
        <v>0</v>
      </c>
      <c r="J66" s="51">
        <v>-1193126491</v>
      </c>
      <c r="L66" s="51">
        <v>0.21</v>
      </c>
      <c r="N66" s="51">
        <v>717822226</v>
      </c>
      <c r="P66" s="92">
        <v>-1742931331</v>
      </c>
      <c r="Q66" s="92"/>
      <c r="S66" s="51">
        <v>1500783</v>
      </c>
      <c r="U66" s="51">
        <v>-1023608322</v>
      </c>
      <c r="W66" s="51">
        <v>-0.13</v>
      </c>
    </row>
    <row r="67" spans="1:23" ht="21.75" customHeight="1" x14ac:dyDescent="0.2">
      <c r="A67" s="92" t="s">
        <v>178</v>
      </c>
      <c r="B67" s="92"/>
      <c r="D67" s="51">
        <v>0</v>
      </c>
      <c r="F67" s="51">
        <v>0</v>
      </c>
      <c r="H67" s="51">
        <v>0</v>
      </c>
      <c r="J67" s="51">
        <v>0</v>
      </c>
      <c r="L67" s="51">
        <v>0</v>
      </c>
      <c r="N67" s="51">
        <v>1782810960</v>
      </c>
      <c r="P67" s="92">
        <v>0</v>
      </c>
      <c r="Q67" s="92"/>
      <c r="S67" s="51">
        <v>-4329597310</v>
      </c>
      <c r="U67" s="51">
        <v>-2546786350</v>
      </c>
      <c r="W67" s="51">
        <v>-0.32</v>
      </c>
    </row>
    <row r="68" spans="1:23" ht="21.75" customHeight="1" x14ac:dyDescent="0.2">
      <c r="A68" s="92" t="s">
        <v>179</v>
      </c>
      <c r="B68" s="92"/>
      <c r="D68" s="51">
        <v>0</v>
      </c>
      <c r="F68" s="51">
        <v>0</v>
      </c>
      <c r="H68" s="51">
        <v>0</v>
      </c>
      <c r="J68" s="51">
        <v>0</v>
      </c>
      <c r="L68" s="51">
        <v>0</v>
      </c>
      <c r="N68" s="51">
        <v>231894745</v>
      </c>
      <c r="P68" s="92">
        <v>0</v>
      </c>
      <c r="Q68" s="92"/>
      <c r="S68" s="51">
        <v>24812835770</v>
      </c>
      <c r="U68" s="51">
        <v>25044730515</v>
      </c>
      <c r="W68" s="51">
        <v>3.15</v>
      </c>
    </row>
    <row r="69" spans="1:23" ht="21.75" customHeight="1" x14ac:dyDescent="0.2">
      <c r="A69" s="92" t="s">
        <v>180</v>
      </c>
      <c r="B69" s="92"/>
      <c r="D69" s="51">
        <v>0</v>
      </c>
      <c r="F69" s="51">
        <v>0</v>
      </c>
      <c r="H69" s="51">
        <v>0</v>
      </c>
      <c r="J69" s="51">
        <v>0</v>
      </c>
      <c r="L69" s="51">
        <v>0</v>
      </c>
      <c r="N69" s="51">
        <v>0</v>
      </c>
      <c r="P69" s="92">
        <v>0</v>
      </c>
      <c r="Q69" s="92"/>
      <c r="S69" s="51">
        <v>5565121673</v>
      </c>
      <c r="U69" s="51">
        <v>5565121673</v>
      </c>
      <c r="W69" s="51">
        <v>0.7</v>
      </c>
    </row>
    <row r="70" spans="1:23" ht="21.75" customHeight="1" x14ac:dyDescent="0.2">
      <c r="A70" s="92" t="s">
        <v>63</v>
      </c>
      <c r="B70" s="92"/>
      <c r="D70" s="51">
        <v>0</v>
      </c>
      <c r="F70" s="51">
        <v>-439370100</v>
      </c>
      <c r="H70" s="51">
        <v>0</v>
      </c>
      <c r="J70" s="51">
        <v>-439370100</v>
      </c>
      <c r="L70" s="51">
        <v>0.08</v>
      </c>
      <c r="N70" s="51">
        <v>0</v>
      </c>
      <c r="P70" s="92">
        <v>-143941589</v>
      </c>
      <c r="Q70" s="92"/>
      <c r="S70" s="51">
        <v>609796989</v>
      </c>
      <c r="U70" s="51">
        <v>465855400</v>
      </c>
      <c r="W70" s="51">
        <v>0.06</v>
      </c>
    </row>
    <row r="71" spans="1:23" ht="21.75" customHeight="1" x14ac:dyDescent="0.2">
      <c r="A71" s="92" t="s">
        <v>74</v>
      </c>
      <c r="B71" s="92"/>
      <c r="D71" s="51">
        <v>8466322038</v>
      </c>
      <c r="F71" s="51">
        <v>-11822215674</v>
      </c>
      <c r="H71" s="51">
        <v>0</v>
      </c>
      <c r="J71" s="51">
        <v>-3355893636</v>
      </c>
      <c r="L71" s="51">
        <v>0.59</v>
      </c>
      <c r="N71" s="51">
        <v>8466322038</v>
      </c>
      <c r="P71" s="92">
        <v>-14969044410</v>
      </c>
      <c r="Q71" s="92"/>
      <c r="S71" s="51">
        <v>2170860155</v>
      </c>
      <c r="U71" s="51">
        <v>-4331862217</v>
      </c>
      <c r="W71" s="51">
        <v>-0.55000000000000004</v>
      </c>
    </row>
    <row r="72" spans="1:23" ht="21.75" customHeight="1" x14ac:dyDescent="0.2">
      <c r="A72" s="92" t="s">
        <v>181</v>
      </c>
      <c r="B72" s="92"/>
      <c r="D72" s="51">
        <v>0</v>
      </c>
      <c r="F72" s="51">
        <v>0</v>
      </c>
      <c r="H72" s="51">
        <v>0</v>
      </c>
      <c r="J72" s="51">
        <v>0</v>
      </c>
      <c r="L72" s="51">
        <v>0</v>
      </c>
      <c r="N72" s="51">
        <v>292500000</v>
      </c>
      <c r="P72" s="92">
        <v>0</v>
      </c>
      <c r="Q72" s="92"/>
      <c r="S72" s="51">
        <v>1909403583</v>
      </c>
      <c r="U72" s="51">
        <v>2201903583</v>
      </c>
      <c r="W72" s="51">
        <v>0.28000000000000003</v>
      </c>
    </row>
    <row r="73" spans="1:23" ht="21.75" customHeight="1" x14ac:dyDescent="0.2">
      <c r="A73" s="92" t="s">
        <v>108</v>
      </c>
      <c r="B73" s="92"/>
      <c r="D73" s="51">
        <v>0</v>
      </c>
      <c r="F73" s="51">
        <v>-817606125</v>
      </c>
      <c r="H73" s="51">
        <v>0</v>
      </c>
      <c r="J73" s="51">
        <v>-817606125</v>
      </c>
      <c r="L73" s="51">
        <v>0.14000000000000001</v>
      </c>
      <c r="N73" s="51">
        <v>0</v>
      </c>
      <c r="P73" s="92">
        <v>1009519183</v>
      </c>
      <c r="Q73" s="92"/>
      <c r="S73" s="51">
        <v>1030527591</v>
      </c>
      <c r="U73" s="51">
        <v>2040046774</v>
      </c>
      <c r="W73" s="51">
        <v>0.26</v>
      </c>
    </row>
    <row r="74" spans="1:23" ht="21.75" customHeight="1" x14ac:dyDescent="0.2">
      <c r="A74" s="92" t="s">
        <v>72</v>
      </c>
      <c r="B74" s="92"/>
      <c r="D74" s="51">
        <v>576886935</v>
      </c>
      <c r="F74" s="51">
        <v>-13346254724</v>
      </c>
      <c r="H74" s="51">
        <v>0</v>
      </c>
      <c r="J74" s="51">
        <v>-12769367789</v>
      </c>
      <c r="L74" s="51">
        <v>2.25</v>
      </c>
      <c r="N74" s="51">
        <v>576886935</v>
      </c>
      <c r="P74" s="92">
        <v>9990626349</v>
      </c>
      <c r="Q74" s="92"/>
      <c r="S74" s="51">
        <v>15923162188</v>
      </c>
      <c r="U74" s="51">
        <v>26490675472</v>
      </c>
      <c r="W74" s="51">
        <v>3.33</v>
      </c>
    </row>
    <row r="75" spans="1:23" ht="21.75" customHeight="1" x14ac:dyDescent="0.2">
      <c r="A75" s="92" t="s">
        <v>89</v>
      </c>
      <c r="B75" s="92"/>
      <c r="D75" s="51">
        <v>0</v>
      </c>
      <c r="F75" s="51">
        <v>-2101103632</v>
      </c>
      <c r="H75" s="51">
        <v>0</v>
      </c>
      <c r="J75" s="51">
        <v>-2101103632</v>
      </c>
      <c r="L75" s="51">
        <v>0.37</v>
      </c>
      <c r="N75" s="51">
        <v>0</v>
      </c>
      <c r="P75" s="92">
        <v>-284692078</v>
      </c>
      <c r="Q75" s="92"/>
      <c r="S75" s="51">
        <v>1106604368</v>
      </c>
      <c r="U75" s="51">
        <v>821912290</v>
      </c>
      <c r="W75" s="51">
        <v>0.1</v>
      </c>
    </row>
    <row r="76" spans="1:23" ht="21.75" customHeight="1" x14ac:dyDescent="0.2">
      <c r="A76" s="92" t="s">
        <v>182</v>
      </c>
      <c r="B76" s="92"/>
      <c r="D76" s="51">
        <v>0</v>
      </c>
      <c r="F76" s="51">
        <v>27453942762</v>
      </c>
      <c r="H76" s="51">
        <v>0</v>
      </c>
      <c r="J76" s="51">
        <v>27453942762</v>
      </c>
      <c r="L76" s="51">
        <v>-4.83</v>
      </c>
      <c r="N76" s="51">
        <v>0</v>
      </c>
      <c r="P76" s="92">
        <v>43370877093</v>
      </c>
      <c r="Q76" s="92"/>
      <c r="S76" s="51">
        <v>80601362934</v>
      </c>
      <c r="U76" s="51">
        <v>123972240027</v>
      </c>
      <c r="W76" s="51">
        <v>15.6</v>
      </c>
    </row>
    <row r="77" spans="1:23" ht="21.75" customHeight="1" x14ac:dyDescent="0.2">
      <c r="A77" s="92" t="s">
        <v>183</v>
      </c>
      <c r="B77" s="92"/>
      <c r="D77" s="51">
        <v>0</v>
      </c>
      <c r="F77" s="51">
        <v>0</v>
      </c>
      <c r="H77" s="51">
        <v>0</v>
      </c>
      <c r="J77" s="51">
        <v>0</v>
      </c>
      <c r="L77" s="51">
        <v>0</v>
      </c>
      <c r="N77" s="51">
        <v>0</v>
      </c>
      <c r="P77" s="92">
        <v>0</v>
      </c>
      <c r="Q77" s="92"/>
      <c r="S77" s="51">
        <v>3200174023</v>
      </c>
      <c r="U77" s="51">
        <v>3200174023</v>
      </c>
      <c r="W77" s="51">
        <v>0.4</v>
      </c>
    </row>
    <row r="78" spans="1:23" ht="21.75" customHeight="1" x14ac:dyDescent="0.2">
      <c r="A78" s="92" t="s">
        <v>55</v>
      </c>
      <c r="B78" s="92"/>
      <c r="D78" s="51">
        <v>0</v>
      </c>
      <c r="F78" s="51">
        <v>-3574252998</v>
      </c>
      <c r="H78" s="51">
        <v>0</v>
      </c>
      <c r="J78" s="51">
        <v>-3574252998</v>
      </c>
      <c r="L78" s="51">
        <v>0.63</v>
      </c>
      <c r="N78" s="51">
        <v>3190827079</v>
      </c>
      <c r="P78" s="92">
        <v>-11502889657</v>
      </c>
      <c r="Q78" s="92"/>
      <c r="S78" s="51">
        <v>-1680452735</v>
      </c>
      <c r="U78" s="51">
        <v>-9992515313</v>
      </c>
      <c r="W78" s="51">
        <v>-1.26</v>
      </c>
    </row>
    <row r="79" spans="1:23" ht="21.75" customHeight="1" x14ac:dyDescent="0.2">
      <c r="A79" s="92" t="s">
        <v>184</v>
      </c>
      <c r="B79" s="92"/>
      <c r="D79" s="51">
        <v>0</v>
      </c>
      <c r="F79" s="51">
        <v>0</v>
      </c>
      <c r="H79" s="51">
        <v>0</v>
      </c>
      <c r="J79" s="51">
        <v>0</v>
      </c>
      <c r="L79" s="51">
        <v>0</v>
      </c>
      <c r="N79" s="51">
        <v>0</v>
      </c>
      <c r="P79" s="92">
        <v>0</v>
      </c>
      <c r="Q79" s="92"/>
      <c r="S79" s="51">
        <v>4421723279</v>
      </c>
      <c r="U79" s="51">
        <v>4421723279</v>
      </c>
      <c r="W79" s="51">
        <v>0.56000000000000005</v>
      </c>
    </row>
    <row r="80" spans="1:23" ht="21.75" customHeight="1" x14ac:dyDescent="0.2">
      <c r="A80" s="92" t="s">
        <v>185</v>
      </c>
      <c r="B80" s="92"/>
      <c r="D80" s="51">
        <v>0</v>
      </c>
      <c r="F80" s="51">
        <v>0</v>
      </c>
      <c r="H80" s="51">
        <v>0</v>
      </c>
      <c r="J80" s="51">
        <v>0</v>
      </c>
      <c r="L80" s="51">
        <v>0</v>
      </c>
      <c r="N80" s="51">
        <v>0</v>
      </c>
      <c r="P80" s="92">
        <v>0</v>
      </c>
      <c r="Q80" s="92"/>
      <c r="S80" s="51">
        <v>5316190120</v>
      </c>
      <c r="U80" s="51">
        <v>5316190120</v>
      </c>
      <c r="W80" s="51">
        <v>0.67</v>
      </c>
    </row>
    <row r="81" spans="1:23" ht="21.75" customHeight="1" x14ac:dyDescent="0.2">
      <c r="A81" s="92" t="s">
        <v>116</v>
      </c>
      <c r="B81" s="92"/>
      <c r="D81" s="51">
        <v>0</v>
      </c>
      <c r="F81" s="51">
        <v>-2781847079</v>
      </c>
      <c r="H81" s="51">
        <v>0</v>
      </c>
      <c r="J81" s="51">
        <v>-2781847079</v>
      </c>
      <c r="L81" s="51">
        <v>0.49</v>
      </c>
      <c r="N81" s="51">
        <v>0</v>
      </c>
      <c r="P81" s="92">
        <v>-165307635</v>
      </c>
      <c r="Q81" s="92"/>
      <c r="S81" s="51">
        <v>1609868571</v>
      </c>
      <c r="U81" s="51">
        <v>1444560936</v>
      </c>
      <c r="W81" s="51">
        <v>0.18</v>
      </c>
    </row>
    <row r="82" spans="1:23" ht="21.75" customHeight="1" x14ac:dyDescent="0.2">
      <c r="A82" s="92" t="s">
        <v>51</v>
      </c>
      <c r="B82" s="92"/>
      <c r="D82" s="51">
        <v>4211270220</v>
      </c>
      <c r="F82" s="51">
        <v>-7998649099</v>
      </c>
      <c r="H82" s="51">
        <v>0</v>
      </c>
      <c r="J82" s="51">
        <v>-3787378879</v>
      </c>
      <c r="L82" s="51">
        <v>0.67</v>
      </c>
      <c r="N82" s="51">
        <v>4211270220</v>
      </c>
      <c r="P82" s="92">
        <v>-3875823531</v>
      </c>
      <c r="Q82" s="92"/>
      <c r="S82" s="51">
        <v>2267382049</v>
      </c>
      <c r="U82" s="51">
        <v>2602828738</v>
      </c>
      <c r="W82" s="51">
        <v>0.33</v>
      </c>
    </row>
    <row r="83" spans="1:23" ht="21.75" customHeight="1" x14ac:dyDescent="0.2">
      <c r="A83" s="92" t="s">
        <v>186</v>
      </c>
      <c r="B83" s="92"/>
      <c r="D83" s="51">
        <v>0</v>
      </c>
      <c r="F83" s="51">
        <v>0</v>
      </c>
      <c r="H83" s="51">
        <v>0</v>
      </c>
      <c r="J83" s="51">
        <v>0</v>
      </c>
      <c r="L83" s="51">
        <v>0</v>
      </c>
      <c r="N83" s="51">
        <v>0</v>
      </c>
      <c r="P83" s="92">
        <v>0</v>
      </c>
      <c r="Q83" s="92"/>
      <c r="S83" s="51">
        <v>2257405124</v>
      </c>
      <c r="U83" s="51">
        <v>2257405124</v>
      </c>
      <c r="W83" s="51">
        <v>0.28000000000000003</v>
      </c>
    </row>
    <row r="84" spans="1:23" ht="21.75" customHeight="1" x14ac:dyDescent="0.2">
      <c r="A84" s="92" t="s">
        <v>62</v>
      </c>
      <c r="B84" s="92"/>
      <c r="D84" s="51">
        <v>0</v>
      </c>
      <c r="F84" s="51">
        <v>-11268384971</v>
      </c>
      <c r="H84" s="51">
        <v>0</v>
      </c>
      <c r="J84" s="51">
        <v>-11268384971</v>
      </c>
      <c r="L84" s="51">
        <v>1.98</v>
      </c>
      <c r="N84" s="51">
        <v>6311530060</v>
      </c>
      <c r="P84" s="92">
        <v>-12854245598</v>
      </c>
      <c r="Q84" s="92"/>
      <c r="S84" s="51">
        <v>-3597184631</v>
      </c>
      <c r="U84" s="51">
        <v>-10139900169</v>
      </c>
      <c r="W84" s="51">
        <v>-1.28</v>
      </c>
    </row>
    <row r="85" spans="1:23" ht="21.75" customHeight="1" x14ac:dyDescent="0.2">
      <c r="A85" s="92" t="s">
        <v>187</v>
      </c>
      <c r="B85" s="92"/>
      <c r="D85" s="51">
        <v>0</v>
      </c>
      <c r="F85" s="51">
        <v>0</v>
      </c>
      <c r="H85" s="51">
        <v>0</v>
      </c>
      <c r="J85" s="51">
        <v>0</v>
      </c>
      <c r="L85" s="51">
        <v>0</v>
      </c>
      <c r="N85" s="51">
        <v>0</v>
      </c>
      <c r="P85" s="92">
        <v>0</v>
      </c>
      <c r="Q85" s="92"/>
      <c r="S85" s="51">
        <v>3886334784</v>
      </c>
      <c r="U85" s="51">
        <v>3886334784</v>
      </c>
      <c r="W85" s="51">
        <v>0.49</v>
      </c>
    </row>
    <row r="86" spans="1:23" ht="21.75" customHeight="1" x14ac:dyDescent="0.2">
      <c r="A86" s="92" t="s">
        <v>188</v>
      </c>
      <c r="B86" s="92"/>
      <c r="D86" s="51">
        <v>0</v>
      </c>
      <c r="F86" s="51">
        <v>0</v>
      </c>
      <c r="H86" s="51">
        <v>0</v>
      </c>
      <c r="J86" s="51">
        <v>0</v>
      </c>
      <c r="L86" s="51">
        <v>0</v>
      </c>
      <c r="N86" s="51">
        <v>0</v>
      </c>
      <c r="P86" s="92">
        <v>0</v>
      </c>
      <c r="Q86" s="92"/>
      <c r="S86" s="51">
        <v>155864101</v>
      </c>
      <c r="U86" s="51">
        <v>155864101</v>
      </c>
      <c r="W86" s="51">
        <v>0.02</v>
      </c>
    </row>
    <row r="87" spans="1:23" ht="21.75" customHeight="1" x14ac:dyDescent="0.2">
      <c r="A87" s="92" t="s">
        <v>189</v>
      </c>
      <c r="B87" s="92"/>
      <c r="D87" s="51">
        <v>0</v>
      </c>
      <c r="F87" s="51">
        <v>0</v>
      </c>
      <c r="H87" s="51">
        <v>0</v>
      </c>
      <c r="J87" s="51">
        <v>0</v>
      </c>
      <c r="L87" s="51">
        <v>0</v>
      </c>
      <c r="N87" s="51">
        <v>109767</v>
      </c>
      <c r="P87" s="92">
        <v>0</v>
      </c>
      <c r="Q87" s="92"/>
      <c r="S87" s="51">
        <v>296288</v>
      </c>
      <c r="U87" s="51">
        <v>406055</v>
      </c>
      <c r="W87" s="51">
        <v>0</v>
      </c>
    </row>
    <row r="88" spans="1:23" ht="21.75" customHeight="1" x14ac:dyDescent="0.2">
      <c r="A88" s="92" t="s">
        <v>190</v>
      </c>
      <c r="B88" s="92"/>
      <c r="D88" s="51">
        <v>0</v>
      </c>
      <c r="F88" s="51">
        <v>0</v>
      </c>
      <c r="H88" s="51">
        <v>0</v>
      </c>
      <c r="J88" s="51">
        <v>0</v>
      </c>
      <c r="L88" s="51">
        <v>0</v>
      </c>
      <c r="N88" s="51">
        <v>0</v>
      </c>
      <c r="P88" s="92">
        <v>0</v>
      </c>
      <c r="Q88" s="92"/>
      <c r="S88" s="51">
        <v>2150284</v>
      </c>
      <c r="U88" s="51">
        <v>2150284</v>
      </c>
      <c r="W88" s="51">
        <v>0</v>
      </c>
    </row>
    <row r="89" spans="1:23" ht="21.75" customHeight="1" x14ac:dyDescent="0.2">
      <c r="A89" s="92" t="s">
        <v>191</v>
      </c>
      <c r="B89" s="92"/>
      <c r="D89" s="51">
        <v>0</v>
      </c>
      <c r="F89" s="51">
        <v>0</v>
      </c>
      <c r="H89" s="51">
        <v>0</v>
      </c>
      <c r="J89" s="51">
        <v>0</v>
      </c>
      <c r="L89" s="51">
        <v>0</v>
      </c>
      <c r="N89" s="51">
        <v>0</v>
      </c>
      <c r="P89" s="92">
        <v>0</v>
      </c>
      <c r="Q89" s="92"/>
      <c r="S89" s="51">
        <v>165606530</v>
      </c>
      <c r="U89" s="51">
        <v>165606530</v>
      </c>
      <c r="W89" s="51">
        <v>0.02</v>
      </c>
    </row>
    <row r="90" spans="1:23" ht="21.75" customHeight="1" x14ac:dyDescent="0.2">
      <c r="A90" s="92" t="s">
        <v>90</v>
      </c>
      <c r="B90" s="92"/>
      <c r="D90" s="51">
        <v>0</v>
      </c>
      <c r="F90" s="51">
        <v>-450</v>
      </c>
      <c r="H90" s="51">
        <v>0</v>
      </c>
      <c r="J90" s="51">
        <v>-450</v>
      </c>
      <c r="L90" s="51">
        <v>0</v>
      </c>
      <c r="N90" s="51">
        <v>9694644</v>
      </c>
      <c r="P90" s="92">
        <v>-616</v>
      </c>
      <c r="Q90" s="92"/>
      <c r="S90" s="51">
        <v>-5593455</v>
      </c>
      <c r="U90" s="51">
        <v>4100573</v>
      </c>
      <c r="W90" s="51">
        <v>0</v>
      </c>
    </row>
    <row r="91" spans="1:23" ht="21.75" customHeight="1" x14ac:dyDescent="0.2">
      <c r="A91" s="92" t="s">
        <v>33</v>
      </c>
      <c r="B91" s="92"/>
      <c r="D91" s="51">
        <v>0</v>
      </c>
      <c r="F91" s="51">
        <v>-11996431208</v>
      </c>
      <c r="H91" s="51">
        <v>0</v>
      </c>
      <c r="J91" s="51">
        <v>-11996431208</v>
      </c>
      <c r="L91" s="51">
        <v>2.11</v>
      </c>
      <c r="N91" s="51">
        <v>8502586383</v>
      </c>
      <c r="P91" s="92">
        <v>20976627327</v>
      </c>
      <c r="Q91" s="92"/>
      <c r="S91" s="51">
        <v>6823767935</v>
      </c>
      <c r="U91" s="51">
        <v>36302981645</v>
      </c>
      <c r="W91" s="51">
        <v>4.57</v>
      </c>
    </row>
    <row r="92" spans="1:23" ht="21.75" customHeight="1" x14ac:dyDescent="0.2">
      <c r="A92" s="92" t="s">
        <v>192</v>
      </c>
      <c r="B92" s="92"/>
      <c r="D92" s="51">
        <v>0</v>
      </c>
      <c r="F92" s="51">
        <v>0</v>
      </c>
      <c r="H92" s="51">
        <v>0</v>
      </c>
      <c r="J92" s="51">
        <v>0</v>
      </c>
      <c r="L92" s="51">
        <v>0</v>
      </c>
      <c r="N92" s="51">
        <v>0</v>
      </c>
      <c r="P92" s="92">
        <v>0</v>
      </c>
      <c r="Q92" s="92"/>
      <c r="S92" s="51">
        <v>1329265308</v>
      </c>
      <c r="U92" s="51">
        <v>1329265308</v>
      </c>
      <c r="W92" s="51">
        <v>0.17</v>
      </c>
    </row>
    <row r="93" spans="1:23" ht="21.75" customHeight="1" x14ac:dyDescent="0.2">
      <c r="A93" s="92" t="s">
        <v>193</v>
      </c>
      <c r="B93" s="92"/>
      <c r="D93" s="51">
        <v>0</v>
      </c>
      <c r="F93" s="51">
        <v>0</v>
      </c>
      <c r="H93" s="51">
        <v>0</v>
      </c>
      <c r="J93" s="51">
        <v>0</v>
      </c>
      <c r="L93" s="51">
        <v>0</v>
      </c>
      <c r="N93" s="51">
        <v>289520</v>
      </c>
      <c r="P93" s="92">
        <v>0</v>
      </c>
      <c r="Q93" s="92"/>
      <c r="S93" s="51">
        <v>2367790</v>
      </c>
      <c r="U93" s="51">
        <v>2657310</v>
      </c>
      <c r="W93" s="51">
        <v>0</v>
      </c>
    </row>
    <row r="94" spans="1:23" ht="21.75" customHeight="1" x14ac:dyDescent="0.2">
      <c r="A94" s="92" t="s">
        <v>194</v>
      </c>
      <c r="B94" s="92"/>
      <c r="D94" s="51">
        <v>0</v>
      </c>
      <c r="F94" s="51">
        <v>0</v>
      </c>
      <c r="H94" s="51">
        <v>0</v>
      </c>
      <c r="J94" s="51">
        <v>0</v>
      </c>
      <c r="L94" s="51">
        <v>0</v>
      </c>
      <c r="N94" s="51">
        <v>0</v>
      </c>
      <c r="P94" s="92">
        <v>0</v>
      </c>
      <c r="Q94" s="92"/>
      <c r="S94" s="51">
        <v>2863625950</v>
      </c>
      <c r="U94" s="51">
        <v>2863625950</v>
      </c>
      <c r="W94" s="51">
        <v>0.36</v>
      </c>
    </row>
    <row r="95" spans="1:23" ht="21.75" customHeight="1" x14ac:dyDescent="0.2">
      <c r="A95" s="92" t="s">
        <v>195</v>
      </c>
      <c r="B95" s="92"/>
      <c r="D95" s="51">
        <v>0</v>
      </c>
      <c r="F95" s="51">
        <v>0</v>
      </c>
      <c r="H95" s="51">
        <v>0</v>
      </c>
      <c r="J95" s="51">
        <v>0</v>
      </c>
      <c r="L95" s="51">
        <v>0</v>
      </c>
      <c r="N95" s="51">
        <v>0</v>
      </c>
      <c r="P95" s="92">
        <v>0</v>
      </c>
      <c r="Q95" s="92"/>
      <c r="S95" s="51">
        <v>98906504</v>
      </c>
      <c r="U95" s="51">
        <v>98906504</v>
      </c>
      <c r="W95" s="51">
        <v>0.01</v>
      </c>
    </row>
    <row r="96" spans="1:23" ht="21.75" customHeight="1" x14ac:dyDescent="0.2">
      <c r="A96" s="92" t="s">
        <v>196</v>
      </c>
      <c r="B96" s="92"/>
      <c r="D96" s="51">
        <v>0</v>
      </c>
      <c r="F96" s="51">
        <v>0</v>
      </c>
      <c r="H96" s="51">
        <v>0</v>
      </c>
      <c r="J96" s="51">
        <v>0</v>
      </c>
      <c r="L96" s="51">
        <v>0</v>
      </c>
      <c r="N96" s="51">
        <v>0</v>
      </c>
      <c r="P96" s="92">
        <v>0</v>
      </c>
      <c r="Q96" s="92"/>
      <c r="S96" s="51">
        <v>-459131146</v>
      </c>
      <c r="U96" s="51">
        <v>-459131146</v>
      </c>
      <c r="W96" s="51">
        <v>-0.06</v>
      </c>
    </row>
    <row r="97" spans="1:23" ht="21.75" customHeight="1" x14ac:dyDescent="0.2">
      <c r="A97" s="92" t="s">
        <v>197</v>
      </c>
      <c r="B97" s="92"/>
      <c r="D97" s="51">
        <v>0</v>
      </c>
      <c r="F97" s="51">
        <v>0</v>
      </c>
      <c r="H97" s="51">
        <v>0</v>
      </c>
      <c r="J97" s="51">
        <v>0</v>
      </c>
      <c r="L97" s="51">
        <v>0</v>
      </c>
      <c r="N97" s="51">
        <v>0</v>
      </c>
      <c r="P97" s="92">
        <v>0</v>
      </c>
      <c r="Q97" s="92"/>
      <c r="S97" s="51">
        <v>547249281</v>
      </c>
      <c r="U97" s="51">
        <v>547249281</v>
      </c>
      <c r="W97" s="51">
        <v>7.0000000000000007E-2</v>
      </c>
    </row>
    <row r="98" spans="1:23" ht="21.75" customHeight="1" x14ac:dyDescent="0.2">
      <c r="A98" s="92" t="s">
        <v>198</v>
      </c>
      <c r="B98" s="92"/>
      <c r="D98" s="51">
        <v>0</v>
      </c>
      <c r="F98" s="51">
        <v>0</v>
      </c>
      <c r="H98" s="51">
        <v>0</v>
      </c>
      <c r="J98" s="51">
        <v>0</v>
      </c>
      <c r="L98" s="51">
        <v>0</v>
      </c>
      <c r="N98" s="51">
        <v>0</v>
      </c>
      <c r="P98" s="92">
        <v>0</v>
      </c>
      <c r="Q98" s="92"/>
      <c r="S98" s="51">
        <v>1238179528</v>
      </c>
      <c r="U98" s="51">
        <v>1238179528</v>
      </c>
      <c r="W98" s="51">
        <v>0.16</v>
      </c>
    </row>
    <row r="99" spans="1:23" ht="21.75" customHeight="1" x14ac:dyDescent="0.2">
      <c r="A99" s="92" t="s">
        <v>199</v>
      </c>
      <c r="B99" s="92"/>
      <c r="D99" s="51">
        <v>0</v>
      </c>
      <c r="F99" s="51">
        <v>0</v>
      </c>
      <c r="H99" s="51">
        <v>0</v>
      </c>
      <c r="J99" s="51">
        <v>0</v>
      </c>
      <c r="L99" s="51">
        <v>0</v>
      </c>
      <c r="N99" s="51">
        <v>0</v>
      </c>
      <c r="P99" s="92">
        <v>0</v>
      </c>
      <c r="Q99" s="92"/>
      <c r="S99" s="51">
        <v>4510887670</v>
      </c>
      <c r="U99" s="51">
        <v>4510887670</v>
      </c>
      <c r="W99" s="51">
        <v>0.56999999999999995</v>
      </c>
    </row>
    <row r="100" spans="1:23" ht="21.75" customHeight="1" x14ac:dyDescent="0.2">
      <c r="A100" s="92" t="s">
        <v>87</v>
      </c>
      <c r="B100" s="92"/>
      <c r="D100" s="51">
        <v>0</v>
      </c>
      <c r="F100" s="51">
        <v>-6829123500</v>
      </c>
      <c r="H100" s="51">
        <v>0</v>
      </c>
      <c r="J100" s="51">
        <v>-6829123500</v>
      </c>
      <c r="L100" s="51">
        <v>1.2</v>
      </c>
      <c r="N100" s="51">
        <v>0</v>
      </c>
      <c r="P100" s="92">
        <v>-6928160040</v>
      </c>
      <c r="Q100" s="92"/>
      <c r="S100" s="51">
        <v>887850599</v>
      </c>
      <c r="U100" s="51">
        <v>-6040309441</v>
      </c>
      <c r="W100" s="51">
        <v>-0.76</v>
      </c>
    </row>
    <row r="101" spans="1:23" ht="21.75" customHeight="1" x14ac:dyDescent="0.2">
      <c r="A101" s="92" t="s">
        <v>200</v>
      </c>
      <c r="B101" s="92"/>
      <c r="D101" s="51">
        <v>0</v>
      </c>
      <c r="F101" s="51">
        <v>0</v>
      </c>
      <c r="H101" s="51">
        <v>0</v>
      </c>
      <c r="J101" s="51">
        <v>0</v>
      </c>
      <c r="L101" s="51">
        <v>0</v>
      </c>
      <c r="N101" s="51">
        <v>0</v>
      </c>
      <c r="P101" s="92">
        <v>0</v>
      </c>
      <c r="Q101" s="92"/>
      <c r="S101" s="51">
        <v>278431699</v>
      </c>
      <c r="U101" s="51">
        <v>278431699</v>
      </c>
      <c r="W101" s="51">
        <v>0.04</v>
      </c>
    </row>
    <row r="102" spans="1:23" ht="21.75" customHeight="1" x14ac:dyDescent="0.2">
      <c r="A102" s="92" t="s">
        <v>201</v>
      </c>
      <c r="B102" s="92"/>
      <c r="D102" s="51">
        <v>0</v>
      </c>
      <c r="F102" s="51">
        <v>0</v>
      </c>
      <c r="H102" s="51">
        <v>0</v>
      </c>
      <c r="J102" s="51">
        <v>0</v>
      </c>
      <c r="L102" s="51">
        <v>0</v>
      </c>
      <c r="N102" s="51">
        <v>0</v>
      </c>
      <c r="P102" s="92">
        <v>0</v>
      </c>
      <c r="Q102" s="92"/>
      <c r="S102" s="51">
        <v>6241156449</v>
      </c>
      <c r="U102" s="51">
        <v>6241156449</v>
      </c>
      <c r="W102" s="51">
        <v>0.79</v>
      </c>
    </row>
    <row r="103" spans="1:23" ht="21.75" customHeight="1" x14ac:dyDescent="0.2">
      <c r="A103" s="92" t="s">
        <v>202</v>
      </c>
      <c r="B103" s="92"/>
      <c r="D103" s="51">
        <v>0</v>
      </c>
      <c r="F103" s="51">
        <v>0</v>
      </c>
      <c r="H103" s="51">
        <v>0</v>
      </c>
      <c r="J103" s="51">
        <v>0</v>
      </c>
      <c r="L103" s="51">
        <v>0</v>
      </c>
      <c r="N103" s="51">
        <v>0</v>
      </c>
      <c r="P103" s="92">
        <v>0</v>
      </c>
      <c r="Q103" s="92"/>
      <c r="S103" s="51">
        <v>-29246263</v>
      </c>
      <c r="U103" s="51">
        <v>-29246263</v>
      </c>
      <c r="W103" s="51">
        <v>0</v>
      </c>
    </row>
    <row r="104" spans="1:23" ht="21.75" customHeight="1" x14ac:dyDescent="0.2">
      <c r="A104" s="92" t="s">
        <v>203</v>
      </c>
      <c r="B104" s="92"/>
      <c r="D104" s="51">
        <v>0</v>
      </c>
      <c r="F104" s="51">
        <v>0</v>
      </c>
      <c r="H104" s="51">
        <v>0</v>
      </c>
      <c r="J104" s="51">
        <v>0</v>
      </c>
      <c r="L104" s="51">
        <v>0</v>
      </c>
      <c r="N104" s="51">
        <v>0</v>
      </c>
      <c r="P104" s="92">
        <v>0</v>
      </c>
      <c r="Q104" s="92"/>
      <c r="S104" s="51">
        <v>29480552746</v>
      </c>
      <c r="U104" s="51">
        <v>29480552746</v>
      </c>
      <c r="W104" s="51">
        <v>3.71</v>
      </c>
    </row>
    <row r="105" spans="1:23" ht="21.75" customHeight="1" x14ac:dyDescent="0.2">
      <c r="A105" s="92" t="s">
        <v>204</v>
      </c>
      <c r="B105" s="92"/>
      <c r="D105" s="51">
        <v>0</v>
      </c>
      <c r="F105" s="51">
        <v>0</v>
      </c>
      <c r="H105" s="51">
        <v>0</v>
      </c>
      <c r="J105" s="51">
        <v>0</v>
      </c>
      <c r="L105" s="51">
        <v>0</v>
      </c>
      <c r="N105" s="51">
        <v>0</v>
      </c>
      <c r="P105" s="92">
        <v>0</v>
      </c>
      <c r="Q105" s="92"/>
      <c r="S105" s="51">
        <v>6656909938</v>
      </c>
      <c r="U105" s="51">
        <v>6656909938</v>
      </c>
      <c r="W105" s="51">
        <v>0.84</v>
      </c>
    </row>
    <row r="106" spans="1:23" ht="21.75" customHeight="1" x14ac:dyDescent="0.2">
      <c r="A106" s="92" t="s">
        <v>111</v>
      </c>
      <c r="B106" s="92"/>
      <c r="D106" s="51">
        <v>0</v>
      </c>
      <c r="F106" s="51">
        <v>-16241399226</v>
      </c>
      <c r="H106" s="51">
        <v>0</v>
      </c>
      <c r="J106" s="51">
        <v>-16241399226</v>
      </c>
      <c r="L106" s="51">
        <v>2.86</v>
      </c>
      <c r="N106" s="51">
        <v>2234944087</v>
      </c>
      <c r="P106" s="92">
        <v>-3905164499</v>
      </c>
      <c r="Q106" s="92"/>
      <c r="S106" s="51">
        <v>711466016</v>
      </c>
      <c r="U106" s="51">
        <v>-958754396</v>
      </c>
      <c r="W106" s="51">
        <v>-0.12</v>
      </c>
    </row>
    <row r="107" spans="1:23" ht="21.75" customHeight="1" x14ac:dyDescent="0.2">
      <c r="A107" s="92" t="s">
        <v>205</v>
      </c>
      <c r="B107" s="92"/>
      <c r="D107" s="51">
        <v>0</v>
      </c>
      <c r="F107" s="51">
        <v>0</v>
      </c>
      <c r="H107" s="51">
        <v>0</v>
      </c>
      <c r="J107" s="51">
        <v>0</v>
      </c>
      <c r="L107" s="51">
        <v>0</v>
      </c>
      <c r="N107" s="51">
        <v>0</v>
      </c>
      <c r="P107" s="92">
        <v>0</v>
      </c>
      <c r="Q107" s="92"/>
      <c r="S107" s="51">
        <v>3260003089</v>
      </c>
      <c r="U107" s="51">
        <v>3260003089</v>
      </c>
      <c r="W107" s="51">
        <v>0.41</v>
      </c>
    </row>
    <row r="108" spans="1:23" ht="21.75" customHeight="1" x14ac:dyDescent="0.2">
      <c r="A108" s="92" t="s">
        <v>206</v>
      </c>
      <c r="B108" s="92"/>
      <c r="D108" s="51">
        <v>0</v>
      </c>
      <c r="F108" s="51">
        <v>0</v>
      </c>
      <c r="H108" s="51">
        <v>0</v>
      </c>
      <c r="J108" s="51">
        <v>0</v>
      </c>
      <c r="L108" s="51">
        <v>0</v>
      </c>
      <c r="N108" s="51">
        <v>0</v>
      </c>
      <c r="P108" s="92">
        <v>0</v>
      </c>
      <c r="Q108" s="92"/>
      <c r="S108" s="51">
        <v>20829213026</v>
      </c>
      <c r="U108" s="51">
        <v>20829213026</v>
      </c>
      <c r="W108" s="51">
        <v>2.62</v>
      </c>
    </row>
    <row r="109" spans="1:23" ht="21.75" customHeight="1" x14ac:dyDescent="0.2">
      <c r="A109" s="92" t="s">
        <v>101</v>
      </c>
      <c r="B109" s="92"/>
      <c r="D109" s="51">
        <v>0</v>
      </c>
      <c r="F109" s="51">
        <v>-3658104000</v>
      </c>
      <c r="H109" s="51">
        <v>0</v>
      </c>
      <c r="J109" s="51">
        <v>-3658104000</v>
      </c>
      <c r="L109" s="51">
        <v>0.64</v>
      </c>
      <c r="N109" s="51">
        <v>24000000</v>
      </c>
      <c r="P109" s="92">
        <v>2716568247</v>
      </c>
      <c r="Q109" s="92"/>
      <c r="S109" s="51">
        <v>-907091267</v>
      </c>
      <c r="U109" s="51">
        <v>1833476980</v>
      </c>
      <c r="W109" s="51">
        <v>0.23</v>
      </c>
    </row>
    <row r="110" spans="1:23" ht="21.75" customHeight="1" x14ac:dyDescent="0.2">
      <c r="A110" s="92" t="s">
        <v>36</v>
      </c>
      <c r="B110" s="92"/>
      <c r="D110" s="51">
        <v>0</v>
      </c>
      <c r="F110" s="51">
        <v>-3214757700</v>
      </c>
      <c r="H110" s="51">
        <v>0</v>
      </c>
      <c r="J110" s="51">
        <v>-3214757700</v>
      </c>
      <c r="L110" s="51">
        <v>0.56999999999999995</v>
      </c>
      <c r="N110" s="51">
        <v>358076270</v>
      </c>
      <c r="P110" s="92">
        <v>4872144169</v>
      </c>
      <c r="Q110" s="92"/>
      <c r="S110" s="51">
        <v>15863513443</v>
      </c>
      <c r="U110" s="51">
        <v>21093733882</v>
      </c>
      <c r="W110" s="51">
        <v>2.65</v>
      </c>
    </row>
    <row r="111" spans="1:23" ht="21.75" customHeight="1" x14ac:dyDescent="0.2">
      <c r="A111" s="92" t="s">
        <v>118</v>
      </c>
      <c r="B111" s="92"/>
      <c r="D111" s="51">
        <v>0</v>
      </c>
      <c r="F111" s="51">
        <v>-10350077148</v>
      </c>
      <c r="H111" s="51">
        <v>0</v>
      </c>
      <c r="J111" s="51">
        <v>-10350077148</v>
      </c>
      <c r="L111" s="51">
        <v>1.82</v>
      </c>
      <c r="N111" s="51">
        <v>0</v>
      </c>
      <c r="P111" s="92">
        <v>-12319270631</v>
      </c>
      <c r="Q111" s="92"/>
      <c r="S111" s="51">
        <v>328424939</v>
      </c>
      <c r="U111" s="51">
        <v>-11990845692</v>
      </c>
      <c r="W111" s="51">
        <v>-1.51</v>
      </c>
    </row>
    <row r="112" spans="1:23" ht="21.75" customHeight="1" x14ac:dyDescent="0.2">
      <c r="A112" s="92" t="s">
        <v>207</v>
      </c>
      <c r="B112" s="92"/>
      <c r="D112" s="51">
        <v>0</v>
      </c>
      <c r="F112" s="51">
        <v>0</v>
      </c>
      <c r="H112" s="51">
        <v>0</v>
      </c>
      <c r="J112" s="51">
        <v>0</v>
      </c>
      <c r="L112" s="51">
        <v>0</v>
      </c>
      <c r="N112" s="51">
        <v>0</v>
      </c>
      <c r="P112" s="92">
        <v>0</v>
      </c>
      <c r="Q112" s="92"/>
      <c r="S112" s="51">
        <v>8786926941</v>
      </c>
      <c r="U112" s="51">
        <v>8786926941</v>
      </c>
      <c r="W112" s="51">
        <v>1.1100000000000001</v>
      </c>
    </row>
    <row r="113" spans="1:23" ht="21.75" customHeight="1" x14ac:dyDescent="0.2">
      <c r="A113" s="92" t="s">
        <v>208</v>
      </c>
      <c r="B113" s="92"/>
      <c r="D113" s="51">
        <v>0</v>
      </c>
      <c r="F113" s="51">
        <v>0</v>
      </c>
      <c r="H113" s="51">
        <v>0</v>
      </c>
      <c r="J113" s="51">
        <v>0</v>
      </c>
      <c r="L113" s="51">
        <v>0</v>
      </c>
      <c r="N113" s="51">
        <v>0</v>
      </c>
      <c r="P113" s="92">
        <v>0</v>
      </c>
      <c r="Q113" s="92"/>
      <c r="S113" s="51">
        <v>32550787563</v>
      </c>
      <c r="U113" s="51">
        <v>32550787563</v>
      </c>
      <c r="W113" s="51">
        <v>4.0999999999999996</v>
      </c>
    </row>
    <row r="114" spans="1:23" ht="21.75" customHeight="1" x14ac:dyDescent="0.2">
      <c r="A114" s="92" t="s">
        <v>209</v>
      </c>
      <c r="B114" s="92"/>
      <c r="D114" s="51">
        <v>0</v>
      </c>
      <c r="F114" s="51">
        <v>0</v>
      </c>
      <c r="H114" s="51">
        <v>0</v>
      </c>
      <c r="J114" s="51">
        <v>0</v>
      </c>
      <c r="L114" s="51">
        <v>0</v>
      </c>
      <c r="N114" s="51">
        <v>0</v>
      </c>
      <c r="P114" s="92">
        <v>0</v>
      </c>
      <c r="Q114" s="92"/>
      <c r="S114" s="51">
        <v>7398059850</v>
      </c>
      <c r="U114" s="51">
        <v>7398059850</v>
      </c>
      <c r="W114" s="51">
        <v>0.93</v>
      </c>
    </row>
    <row r="115" spans="1:23" ht="21.75" customHeight="1" x14ac:dyDescent="0.2">
      <c r="A115" s="92" t="s">
        <v>67</v>
      </c>
      <c r="B115" s="92"/>
      <c r="D115" s="51">
        <v>0</v>
      </c>
      <c r="F115" s="51">
        <v>-398862562</v>
      </c>
      <c r="H115" s="51">
        <v>0</v>
      </c>
      <c r="J115" s="51">
        <v>-398862562</v>
      </c>
      <c r="L115" s="51">
        <v>7.0000000000000007E-2</v>
      </c>
      <c r="N115" s="51">
        <v>0</v>
      </c>
      <c r="P115" s="92">
        <v>467600648</v>
      </c>
      <c r="Q115" s="92"/>
      <c r="S115" s="51">
        <v>595833146</v>
      </c>
      <c r="U115" s="51">
        <v>1063433794</v>
      </c>
      <c r="W115" s="51">
        <v>0.13</v>
      </c>
    </row>
    <row r="116" spans="1:23" ht="21.75" customHeight="1" x14ac:dyDescent="0.2">
      <c r="A116" s="92" t="s">
        <v>210</v>
      </c>
      <c r="B116" s="92"/>
      <c r="D116" s="51">
        <v>0</v>
      </c>
      <c r="F116" s="51">
        <v>0</v>
      </c>
      <c r="H116" s="51">
        <v>0</v>
      </c>
      <c r="J116" s="51">
        <v>0</v>
      </c>
      <c r="L116" s="51">
        <v>0</v>
      </c>
      <c r="N116" s="51">
        <v>308758836</v>
      </c>
      <c r="P116" s="92">
        <v>0</v>
      </c>
      <c r="Q116" s="92"/>
      <c r="S116" s="51">
        <v>-666916763</v>
      </c>
      <c r="U116" s="51">
        <v>-358157927</v>
      </c>
      <c r="W116" s="51">
        <v>-0.05</v>
      </c>
    </row>
    <row r="117" spans="1:23" ht="21.75" customHeight="1" x14ac:dyDescent="0.2">
      <c r="A117" s="92" t="s">
        <v>211</v>
      </c>
      <c r="B117" s="92"/>
      <c r="D117" s="51">
        <v>0</v>
      </c>
      <c r="F117" s="51">
        <v>0</v>
      </c>
      <c r="H117" s="51">
        <v>0</v>
      </c>
      <c r="J117" s="51">
        <v>0</v>
      </c>
      <c r="L117" s="51">
        <v>0</v>
      </c>
      <c r="N117" s="51">
        <v>0</v>
      </c>
      <c r="P117" s="92">
        <v>0</v>
      </c>
      <c r="Q117" s="92"/>
      <c r="S117" s="51">
        <v>605830908</v>
      </c>
      <c r="U117" s="51">
        <v>605830908</v>
      </c>
      <c r="W117" s="51">
        <v>0.08</v>
      </c>
    </row>
    <row r="118" spans="1:23" ht="21.75" customHeight="1" x14ac:dyDescent="0.2">
      <c r="A118" s="92" t="s">
        <v>212</v>
      </c>
      <c r="B118" s="92"/>
      <c r="D118" s="51">
        <v>0</v>
      </c>
      <c r="F118" s="51">
        <v>0</v>
      </c>
      <c r="H118" s="51">
        <v>0</v>
      </c>
      <c r="J118" s="51">
        <v>0</v>
      </c>
      <c r="L118" s="51">
        <v>0</v>
      </c>
      <c r="N118" s="51">
        <v>0</v>
      </c>
      <c r="P118" s="92">
        <v>0</v>
      </c>
      <c r="Q118" s="92"/>
      <c r="S118" s="51">
        <v>4992323126</v>
      </c>
      <c r="U118" s="51">
        <v>4992323126</v>
      </c>
      <c r="W118" s="51">
        <v>0.63</v>
      </c>
    </row>
    <row r="119" spans="1:23" ht="21.75" customHeight="1" x14ac:dyDescent="0.2">
      <c r="A119" s="92" t="s">
        <v>27</v>
      </c>
      <c r="B119" s="92"/>
      <c r="D119" s="51">
        <v>7325519904</v>
      </c>
      <c r="F119" s="51">
        <v>-12251104229</v>
      </c>
      <c r="H119" s="51">
        <v>0</v>
      </c>
      <c r="J119" s="51">
        <v>-4925584325</v>
      </c>
      <c r="L119" s="51">
        <v>0.87</v>
      </c>
      <c r="N119" s="51">
        <v>7325519904</v>
      </c>
      <c r="P119" s="92">
        <v>36300075872</v>
      </c>
      <c r="Q119" s="92"/>
      <c r="S119" s="51">
        <v>0</v>
      </c>
      <c r="U119" s="51">
        <v>43625595776</v>
      </c>
      <c r="W119" s="51">
        <v>5.49</v>
      </c>
    </row>
    <row r="120" spans="1:23" ht="21.75" customHeight="1" x14ac:dyDescent="0.2">
      <c r="A120" s="92" t="s">
        <v>47</v>
      </c>
      <c r="B120" s="92"/>
      <c r="D120" s="51">
        <v>4184714200</v>
      </c>
      <c r="F120" s="51">
        <v>-16543423072</v>
      </c>
      <c r="H120" s="51">
        <v>0</v>
      </c>
      <c r="J120" s="51">
        <v>-12358708872</v>
      </c>
      <c r="L120" s="51">
        <v>2.17</v>
      </c>
      <c r="N120" s="51">
        <v>4184714200</v>
      </c>
      <c r="P120" s="92">
        <v>-16991680558</v>
      </c>
      <c r="Q120" s="92"/>
      <c r="S120" s="51">
        <v>0</v>
      </c>
      <c r="U120" s="51">
        <v>-12806966358</v>
      </c>
      <c r="W120" s="51">
        <v>-1.61</v>
      </c>
    </row>
    <row r="121" spans="1:23" ht="21.75" customHeight="1" x14ac:dyDescent="0.2">
      <c r="A121" s="92" t="s">
        <v>110</v>
      </c>
      <c r="B121" s="92"/>
      <c r="D121" s="51">
        <v>4870965842</v>
      </c>
      <c r="F121" s="51">
        <v>-9061262775</v>
      </c>
      <c r="H121" s="51">
        <v>0</v>
      </c>
      <c r="J121" s="51">
        <v>-4190296933</v>
      </c>
      <c r="L121" s="51">
        <v>0.74</v>
      </c>
      <c r="N121" s="51">
        <v>4870965842</v>
      </c>
      <c r="P121" s="92">
        <v>5588742412</v>
      </c>
      <c r="Q121" s="92"/>
      <c r="S121" s="51">
        <v>0</v>
      </c>
      <c r="U121" s="51">
        <v>10459708254</v>
      </c>
      <c r="W121" s="51">
        <v>1.32</v>
      </c>
    </row>
    <row r="122" spans="1:23" ht="21.75" customHeight="1" x14ac:dyDescent="0.2">
      <c r="A122" s="92" t="s">
        <v>73</v>
      </c>
      <c r="B122" s="92"/>
      <c r="D122" s="51">
        <v>0</v>
      </c>
      <c r="F122" s="51">
        <v>-988085700</v>
      </c>
      <c r="H122" s="51">
        <v>0</v>
      </c>
      <c r="J122" s="51">
        <v>-988085700</v>
      </c>
      <c r="L122" s="51">
        <v>0.17</v>
      </c>
      <c r="N122" s="51">
        <v>140000000</v>
      </c>
      <c r="P122" s="92">
        <v>-1839787740</v>
      </c>
      <c r="Q122" s="92"/>
      <c r="S122" s="51">
        <v>0</v>
      </c>
      <c r="U122" s="51">
        <v>-1699787740</v>
      </c>
      <c r="W122" s="51">
        <v>-0.21</v>
      </c>
    </row>
    <row r="123" spans="1:23" ht="21.75" customHeight="1" x14ac:dyDescent="0.2">
      <c r="A123" s="92" t="s">
        <v>56</v>
      </c>
      <c r="B123" s="92"/>
      <c r="D123" s="51">
        <v>0</v>
      </c>
      <c r="F123" s="51">
        <v>-9374344269</v>
      </c>
      <c r="H123" s="51">
        <v>0</v>
      </c>
      <c r="J123" s="51">
        <v>-9374344269</v>
      </c>
      <c r="L123" s="51">
        <v>1.65</v>
      </c>
      <c r="N123" s="51">
        <v>4034304</v>
      </c>
      <c r="P123" s="92">
        <v>-19445745165</v>
      </c>
      <c r="Q123" s="92"/>
      <c r="S123" s="51">
        <v>0</v>
      </c>
      <c r="U123" s="51">
        <v>-19441710861</v>
      </c>
      <c r="W123" s="51">
        <v>-2.4500000000000002</v>
      </c>
    </row>
    <row r="124" spans="1:23" ht="21.75" customHeight="1" x14ac:dyDescent="0.2">
      <c r="A124" s="92" t="s">
        <v>30</v>
      </c>
      <c r="B124" s="92"/>
      <c r="D124" s="51">
        <v>10379351032</v>
      </c>
      <c r="F124" s="51">
        <v>-9851035500</v>
      </c>
      <c r="H124" s="51">
        <v>0</v>
      </c>
      <c r="J124" s="51">
        <v>528315532</v>
      </c>
      <c r="L124" s="51">
        <v>-0.09</v>
      </c>
      <c r="N124" s="51">
        <v>10379351032</v>
      </c>
      <c r="P124" s="92">
        <v>-2255163527</v>
      </c>
      <c r="Q124" s="92"/>
      <c r="S124" s="51">
        <v>0</v>
      </c>
      <c r="U124" s="51">
        <v>8124187505</v>
      </c>
      <c r="W124" s="51">
        <v>1.02</v>
      </c>
    </row>
    <row r="125" spans="1:23" ht="21.75" customHeight="1" x14ac:dyDescent="0.2">
      <c r="A125" s="92" t="s">
        <v>53</v>
      </c>
      <c r="B125" s="92"/>
      <c r="D125" s="51">
        <v>4910717527</v>
      </c>
      <c r="F125" s="51">
        <v>-10636647409</v>
      </c>
      <c r="H125" s="51">
        <v>0</v>
      </c>
      <c r="J125" s="51">
        <v>-5725929882</v>
      </c>
      <c r="L125" s="51">
        <v>1.01</v>
      </c>
      <c r="N125" s="51">
        <v>4910717527</v>
      </c>
      <c r="P125" s="92">
        <v>-10219499413</v>
      </c>
      <c r="Q125" s="92"/>
      <c r="S125" s="51">
        <v>0</v>
      </c>
      <c r="U125" s="51">
        <v>-5308781886</v>
      </c>
      <c r="W125" s="51">
        <v>-0.67</v>
      </c>
    </row>
    <row r="126" spans="1:23" ht="21.75" customHeight="1" x14ac:dyDescent="0.2">
      <c r="A126" s="92" t="s">
        <v>104</v>
      </c>
      <c r="B126" s="92"/>
      <c r="D126" s="51">
        <v>0</v>
      </c>
      <c r="F126" s="51">
        <v>-50451279507</v>
      </c>
      <c r="H126" s="51">
        <v>0</v>
      </c>
      <c r="J126" s="51">
        <v>-50451279507</v>
      </c>
      <c r="L126" s="51">
        <v>8.8800000000000008</v>
      </c>
      <c r="N126" s="51">
        <v>8123991780</v>
      </c>
      <c r="P126" s="92">
        <v>-34177226342</v>
      </c>
      <c r="Q126" s="92"/>
      <c r="S126" s="51">
        <v>0</v>
      </c>
      <c r="U126" s="51">
        <v>-26053234562</v>
      </c>
      <c r="W126" s="51">
        <v>-3.28</v>
      </c>
    </row>
    <row r="127" spans="1:23" ht="21.75" customHeight="1" x14ac:dyDescent="0.2">
      <c r="A127" s="92" t="s">
        <v>99</v>
      </c>
      <c r="B127" s="92"/>
      <c r="D127" s="51">
        <v>0</v>
      </c>
      <c r="F127" s="51">
        <v>-19522534428</v>
      </c>
      <c r="H127" s="51">
        <v>0</v>
      </c>
      <c r="J127" s="51">
        <v>-19522534428</v>
      </c>
      <c r="L127" s="51">
        <v>3.43</v>
      </c>
      <c r="N127" s="51">
        <v>1779874278</v>
      </c>
      <c r="P127" s="92">
        <v>-57161502993</v>
      </c>
      <c r="Q127" s="92"/>
      <c r="S127" s="51">
        <v>0</v>
      </c>
      <c r="U127" s="51">
        <v>-55381628715</v>
      </c>
      <c r="W127" s="51">
        <v>-6.97</v>
      </c>
    </row>
    <row r="128" spans="1:23" ht="21.75" customHeight="1" x14ac:dyDescent="0.2">
      <c r="A128" s="92" t="s">
        <v>93</v>
      </c>
      <c r="B128" s="92"/>
      <c r="D128" s="51">
        <v>2527147868</v>
      </c>
      <c r="F128" s="51">
        <v>-6050986734</v>
      </c>
      <c r="H128" s="51">
        <v>0</v>
      </c>
      <c r="J128" s="51">
        <v>-3523838866</v>
      </c>
      <c r="L128" s="51">
        <v>0.62</v>
      </c>
      <c r="N128" s="51">
        <v>2527147868</v>
      </c>
      <c r="P128" s="92">
        <v>-8414920912</v>
      </c>
      <c r="Q128" s="92"/>
      <c r="S128" s="51">
        <v>0</v>
      </c>
      <c r="U128" s="51">
        <v>-5887773044</v>
      </c>
      <c r="W128" s="51">
        <v>-0.74</v>
      </c>
    </row>
    <row r="129" spans="1:23" ht="21.75" customHeight="1" x14ac:dyDescent="0.2">
      <c r="A129" s="92" t="s">
        <v>35</v>
      </c>
      <c r="B129" s="92"/>
      <c r="D129" s="51">
        <v>0</v>
      </c>
      <c r="F129" s="51">
        <v>-10414204586</v>
      </c>
      <c r="H129" s="51">
        <v>0</v>
      </c>
      <c r="J129" s="51">
        <v>-10414204586</v>
      </c>
      <c r="L129" s="51">
        <v>1.83</v>
      </c>
      <c r="N129" s="51">
        <v>10024404075</v>
      </c>
      <c r="P129" s="92">
        <v>15850898162</v>
      </c>
      <c r="Q129" s="92"/>
      <c r="S129" s="51">
        <v>0</v>
      </c>
      <c r="U129" s="51">
        <v>25875302237</v>
      </c>
      <c r="W129" s="51">
        <v>3.26</v>
      </c>
    </row>
    <row r="130" spans="1:23" ht="21.75" customHeight="1" x14ac:dyDescent="0.2">
      <c r="A130" s="92" t="s">
        <v>60</v>
      </c>
      <c r="B130" s="92"/>
      <c r="D130" s="51">
        <v>0</v>
      </c>
      <c r="F130" s="51">
        <v>0</v>
      </c>
      <c r="H130" s="51">
        <v>0</v>
      </c>
      <c r="J130" s="51">
        <v>0</v>
      </c>
      <c r="L130" s="51">
        <v>0</v>
      </c>
      <c r="N130" s="51">
        <v>5059381600</v>
      </c>
      <c r="P130" s="92">
        <v>18877949258</v>
      </c>
      <c r="Q130" s="92"/>
      <c r="S130" s="51">
        <v>0</v>
      </c>
      <c r="U130" s="51">
        <v>23937330858</v>
      </c>
      <c r="W130" s="51">
        <v>3.01</v>
      </c>
    </row>
    <row r="131" spans="1:23" ht="21.75" customHeight="1" x14ac:dyDescent="0.2">
      <c r="A131" s="92" t="s">
        <v>80</v>
      </c>
      <c r="B131" s="92"/>
      <c r="D131" s="51">
        <v>0</v>
      </c>
      <c r="F131" s="51">
        <v>-10583799049</v>
      </c>
      <c r="H131" s="51">
        <v>0</v>
      </c>
      <c r="J131" s="51">
        <v>-10583799049</v>
      </c>
      <c r="L131" s="51">
        <v>1.86</v>
      </c>
      <c r="N131" s="51">
        <v>10697582110</v>
      </c>
      <c r="P131" s="92">
        <v>-5139023587</v>
      </c>
      <c r="Q131" s="92"/>
      <c r="S131" s="51">
        <v>0</v>
      </c>
      <c r="U131" s="51">
        <v>5558558523</v>
      </c>
      <c r="W131" s="51">
        <v>0.7</v>
      </c>
    </row>
    <row r="132" spans="1:23" ht="21.75" customHeight="1" x14ac:dyDescent="0.2">
      <c r="A132" s="92" t="s">
        <v>82</v>
      </c>
      <c r="B132" s="92"/>
      <c r="D132" s="51">
        <v>2509509746</v>
      </c>
      <c r="F132" s="51">
        <v>-11898778500</v>
      </c>
      <c r="H132" s="51">
        <v>0</v>
      </c>
      <c r="J132" s="51">
        <v>-9389268754</v>
      </c>
      <c r="L132" s="51">
        <v>1.65</v>
      </c>
      <c r="N132" s="51">
        <v>2509509746</v>
      </c>
      <c r="P132" s="92">
        <v>-20189058840</v>
      </c>
      <c r="Q132" s="92"/>
      <c r="S132" s="51">
        <v>0</v>
      </c>
      <c r="U132" s="51">
        <v>-17679549094</v>
      </c>
      <c r="W132" s="51">
        <v>-2.2200000000000002</v>
      </c>
    </row>
    <row r="133" spans="1:23" ht="21.75" customHeight="1" x14ac:dyDescent="0.2">
      <c r="A133" s="92" t="s">
        <v>103</v>
      </c>
      <c r="B133" s="92"/>
      <c r="D133" s="51">
        <v>62178606</v>
      </c>
      <c r="F133" s="51">
        <v>-5781478906</v>
      </c>
      <c r="H133" s="51">
        <v>0</v>
      </c>
      <c r="J133" s="51">
        <v>-5719300300</v>
      </c>
      <c r="L133" s="51">
        <v>1.01</v>
      </c>
      <c r="N133" s="51">
        <v>62178606</v>
      </c>
      <c r="P133" s="92">
        <v>-3643288959</v>
      </c>
      <c r="Q133" s="92"/>
      <c r="S133" s="51">
        <v>0</v>
      </c>
      <c r="U133" s="51">
        <v>-3581110353</v>
      </c>
      <c r="W133" s="51">
        <v>-0.45</v>
      </c>
    </row>
    <row r="134" spans="1:23" ht="21.75" customHeight="1" x14ac:dyDescent="0.2">
      <c r="A134" s="92" t="s">
        <v>113</v>
      </c>
      <c r="B134" s="92"/>
      <c r="D134" s="51">
        <v>445624518</v>
      </c>
      <c r="F134" s="51">
        <v>-10354039982</v>
      </c>
      <c r="H134" s="51">
        <v>0</v>
      </c>
      <c r="J134" s="51">
        <v>-9908415464</v>
      </c>
      <c r="L134" s="51">
        <v>1.74</v>
      </c>
      <c r="N134" s="51">
        <v>445624518</v>
      </c>
      <c r="P134" s="92">
        <v>-16951315788</v>
      </c>
      <c r="Q134" s="92"/>
      <c r="S134" s="51">
        <v>0</v>
      </c>
      <c r="U134" s="51">
        <v>-16505691270</v>
      </c>
      <c r="W134" s="51">
        <v>-2.08</v>
      </c>
    </row>
    <row r="135" spans="1:23" ht="21.75" customHeight="1" x14ac:dyDescent="0.2">
      <c r="A135" s="92" t="s">
        <v>43</v>
      </c>
      <c r="B135" s="92"/>
      <c r="D135" s="51">
        <v>2040399295</v>
      </c>
      <c r="F135" s="51">
        <v>-7058550240</v>
      </c>
      <c r="H135" s="51">
        <v>0</v>
      </c>
      <c r="J135" s="51">
        <v>-5018150945</v>
      </c>
      <c r="L135" s="51">
        <v>0.88</v>
      </c>
      <c r="N135" s="51">
        <v>2040399295</v>
      </c>
      <c r="P135" s="92">
        <v>-5833880640</v>
      </c>
      <c r="Q135" s="92"/>
      <c r="S135" s="51">
        <v>0</v>
      </c>
      <c r="U135" s="51">
        <v>-3793481345</v>
      </c>
      <c r="W135" s="51">
        <v>-0.48</v>
      </c>
    </row>
    <row r="136" spans="1:23" ht="21.75" customHeight="1" x14ac:dyDescent="0.2">
      <c r="A136" s="92" t="s">
        <v>25</v>
      </c>
      <c r="B136" s="92"/>
      <c r="D136" s="51">
        <v>600117440</v>
      </c>
      <c r="F136" s="51">
        <v>-965818980</v>
      </c>
      <c r="H136" s="51">
        <v>0</v>
      </c>
      <c r="J136" s="51">
        <v>-365701540</v>
      </c>
      <c r="L136" s="51">
        <v>0.06</v>
      </c>
      <c r="N136" s="51">
        <v>600117440</v>
      </c>
      <c r="P136" s="92">
        <v>-276878592</v>
      </c>
      <c r="Q136" s="92"/>
      <c r="S136" s="51">
        <v>0</v>
      </c>
      <c r="U136" s="51">
        <v>323238848</v>
      </c>
      <c r="W136" s="51">
        <v>0.04</v>
      </c>
    </row>
    <row r="137" spans="1:23" ht="21.75" customHeight="1" x14ac:dyDescent="0.2">
      <c r="A137" s="92" t="s">
        <v>57</v>
      </c>
      <c r="B137" s="92"/>
      <c r="D137" s="51">
        <v>9489827632</v>
      </c>
      <c r="F137" s="51">
        <v>-17196922218</v>
      </c>
      <c r="H137" s="51">
        <v>0</v>
      </c>
      <c r="J137" s="51">
        <v>-7707094586</v>
      </c>
      <c r="L137" s="51">
        <v>1.36</v>
      </c>
      <c r="N137" s="51">
        <v>9489827632</v>
      </c>
      <c r="P137" s="92">
        <v>-21923060060</v>
      </c>
      <c r="Q137" s="92"/>
      <c r="S137" s="51">
        <v>0</v>
      </c>
      <c r="U137" s="51">
        <v>-12433232428</v>
      </c>
      <c r="W137" s="51">
        <v>-1.56</v>
      </c>
    </row>
    <row r="138" spans="1:23" ht="21.75" customHeight="1" x14ac:dyDescent="0.2">
      <c r="A138" s="92" t="s">
        <v>61</v>
      </c>
      <c r="B138" s="92"/>
      <c r="D138" s="51">
        <v>0</v>
      </c>
      <c r="F138" s="51">
        <v>-6194330166</v>
      </c>
      <c r="H138" s="51">
        <v>0</v>
      </c>
      <c r="J138" s="51">
        <v>-6194330166</v>
      </c>
      <c r="L138" s="51">
        <v>1.0900000000000001</v>
      </c>
      <c r="N138" s="51">
        <v>1823171010</v>
      </c>
      <c r="P138" s="92">
        <v>-3925429144</v>
      </c>
      <c r="Q138" s="92"/>
      <c r="S138" s="51">
        <v>0</v>
      </c>
      <c r="U138" s="51">
        <v>-2102258134</v>
      </c>
      <c r="W138" s="51">
        <v>-0.26</v>
      </c>
    </row>
    <row r="139" spans="1:23" ht="21.75" customHeight="1" x14ac:dyDescent="0.2">
      <c r="A139" s="92" t="s">
        <v>44</v>
      </c>
      <c r="B139" s="92"/>
      <c r="D139" s="51">
        <v>17733908360</v>
      </c>
      <c r="F139" s="51">
        <v>-58737961817</v>
      </c>
      <c r="H139" s="51">
        <v>0</v>
      </c>
      <c r="J139" s="51">
        <v>-41004053457</v>
      </c>
      <c r="L139" s="51">
        <v>7.21</v>
      </c>
      <c r="N139" s="51">
        <v>17733908360</v>
      </c>
      <c r="P139" s="92">
        <v>-142156165155</v>
      </c>
      <c r="Q139" s="92"/>
      <c r="S139" s="51">
        <v>0</v>
      </c>
      <c r="U139" s="51">
        <v>-124422256795</v>
      </c>
      <c r="W139" s="51">
        <v>-15.66</v>
      </c>
    </row>
    <row r="140" spans="1:23" ht="21.75" customHeight="1" x14ac:dyDescent="0.2">
      <c r="A140" s="92" t="s">
        <v>119</v>
      </c>
      <c r="B140" s="92"/>
      <c r="D140" s="51">
        <v>1032410136</v>
      </c>
      <c r="F140" s="51">
        <v>-1182211806</v>
      </c>
      <c r="H140" s="51">
        <v>0</v>
      </c>
      <c r="J140" s="51">
        <v>-149801670</v>
      </c>
      <c r="L140" s="51">
        <v>0.03</v>
      </c>
      <c r="N140" s="51">
        <v>1032410136</v>
      </c>
      <c r="P140" s="92">
        <v>-1182211806</v>
      </c>
      <c r="Q140" s="92"/>
      <c r="S140" s="51">
        <v>0</v>
      </c>
      <c r="U140" s="51">
        <v>-149801670</v>
      </c>
      <c r="W140" s="51">
        <v>-0.02</v>
      </c>
    </row>
    <row r="141" spans="1:23" ht="21.75" customHeight="1" x14ac:dyDescent="0.2">
      <c r="A141" s="92" t="s">
        <v>28</v>
      </c>
      <c r="B141" s="92"/>
      <c r="D141" s="51">
        <v>509566307</v>
      </c>
      <c r="F141" s="51">
        <v>-341319747</v>
      </c>
      <c r="H141" s="51">
        <v>0</v>
      </c>
      <c r="J141" s="51">
        <v>168246560</v>
      </c>
      <c r="L141" s="51">
        <v>-0.03</v>
      </c>
      <c r="N141" s="51">
        <v>509566307</v>
      </c>
      <c r="P141" s="92">
        <v>4850920554</v>
      </c>
      <c r="Q141" s="92"/>
      <c r="S141" s="51">
        <v>0</v>
      </c>
      <c r="U141" s="51">
        <v>5360486861</v>
      </c>
      <c r="W141" s="51">
        <v>0.67</v>
      </c>
    </row>
    <row r="142" spans="1:23" ht="21.75" customHeight="1" x14ac:dyDescent="0.2">
      <c r="A142" s="92" t="s">
        <v>34</v>
      </c>
      <c r="B142" s="92"/>
      <c r="D142" s="51">
        <v>0</v>
      </c>
      <c r="F142" s="51">
        <v>0</v>
      </c>
      <c r="H142" s="51">
        <v>0</v>
      </c>
      <c r="J142" s="51">
        <v>0</v>
      </c>
      <c r="L142" s="51">
        <v>0</v>
      </c>
      <c r="N142" s="51">
        <v>4824426534</v>
      </c>
      <c r="P142" s="92">
        <v>-4081081001</v>
      </c>
      <c r="Q142" s="92"/>
      <c r="S142" s="51">
        <v>0</v>
      </c>
      <c r="U142" s="51">
        <v>743345533</v>
      </c>
      <c r="W142" s="51">
        <v>0.09</v>
      </c>
    </row>
    <row r="143" spans="1:23" ht="21.75" customHeight="1" x14ac:dyDescent="0.2">
      <c r="A143" s="92" t="s">
        <v>31</v>
      </c>
      <c r="B143" s="92"/>
      <c r="D143" s="51">
        <v>2684820694</v>
      </c>
      <c r="F143" s="51">
        <v>-9282438900</v>
      </c>
      <c r="H143" s="51">
        <v>0</v>
      </c>
      <c r="J143" s="51">
        <v>-6597618206</v>
      </c>
      <c r="L143" s="51">
        <v>1.1599999999999999</v>
      </c>
      <c r="N143" s="51">
        <v>2684820694</v>
      </c>
      <c r="P143" s="92">
        <v>-17295139226</v>
      </c>
      <c r="Q143" s="92"/>
      <c r="S143" s="51">
        <v>0</v>
      </c>
      <c r="U143" s="51">
        <v>-14610318532</v>
      </c>
      <c r="W143" s="51">
        <v>-1.84</v>
      </c>
    </row>
    <row r="144" spans="1:23" ht="21.75" customHeight="1" x14ac:dyDescent="0.2">
      <c r="A144" s="92" t="s">
        <v>88</v>
      </c>
      <c r="B144" s="92"/>
      <c r="D144" s="51">
        <v>1420028406</v>
      </c>
      <c r="F144" s="51">
        <v>-6388498240</v>
      </c>
      <c r="H144" s="51">
        <v>0</v>
      </c>
      <c r="J144" s="51">
        <v>-4968469834</v>
      </c>
      <c r="L144" s="51">
        <v>0.87</v>
      </c>
      <c r="N144" s="51">
        <v>1420028406</v>
      </c>
      <c r="P144" s="92">
        <v>-1689309674</v>
      </c>
      <c r="Q144" s="92"/>
      <c r="S144" s="51">
        <v>0</v>
      </c>
      <c r="U144" s="51">
        <v>-269281268</v>
      </c>
      <c r="W144" s="51">
        <v>-0.03</v>
      </c>
    </row>
    <row r="145" spans="1:23" ht="21.75" customHeight="1" x14ac:dyDescent="0.2">
      <c r="A145" s="92" t="s">
        <v>83</v>
      </c>
      <c r="B145" s="92"/>
      <c r="D145" s="51">
        <v>3800859113</v>
      </c>
      <c r="F145" s="51">
        <v>-8693778265</v>
      </c>
      <c r="H145" s="51">
        <v>0</v>
      </c>
      <c r="J145" s="51">
        <v>-4892919152</v>
      </c>
      <c r="L145" s="51">
        <v>0.86</v>
      </c>
      <c r="N145" s="51">
        <v>3800859113</v>
      </c>
      <c r="P145" s="92">
        <v>-6837548532</v>
      </c>
      <c r="Q145" s="92"/>
      <c r="S145" s="51">
        <v>0</v>
      </c>
      <c r="U145" s="51">
        <v>-3036689419</v>
      </c>
      <c r="W145" s="51">
        <v>-0.38</v>
      </c>
    </row>
    <row r="146" spans="1:23" ht="21.75" customHeight="1" x14ac:dyDescent="0.2">
      <c r="A146" s="92" t="s">
        <v>19</v>
      </c>
      <c r="B146" s="92"/>
      <c r="D146" s="51">
        <v>600561527</v>
      </c>
      <c r="F146" s="51">
        <v>825672046</v>
      </c>
      <c r="H146" s="51">
        <v>0</v>
      </c>
      <c r="J146" s="51">
        <v>1426233573</v>
      </c>
      <c r="L146" s="51">
        <v>-0.25</v>
      </c>
      <c r="N146" s="51">
        <v>600561527</v>
      </c>
      <c r="P146" s="92">
        <v>5340487629</v>
      </c>
      <c r="Q146" s="92"/>
      <c r="S146" s="51">
        <v>0</v>
      </c>
      <c r="U146" s="51">
        <v>5941049156</v>
      </c>
      <c r="W146" s="51">
        <v>0.75</v>
      </c>
    </row>
    <row r="147" spans="1:23" ht="21.75" customHeight="1" x14ac:dyDescent="0.2">
      <c r="A147" s="92" t="s">
        <v>42</v>
      </c>
      <c r="B147" s="92"/>
      <c r="D147" s="51">
        <v>0</v>
      </c>
      <c r="F147" s="51">
        <v>1163821433</v>
      </c>
      <c r="H147" s="51">
        <v>0</v>
      </c>
      <c r="J147" s="51">
        <v>1163821433</v>
      </c>
      <c r="L147" s="51">
        <v>-0.2</v>
      </c>
      <c r="N147" s="51">
        <v>1147831000</v>
      </c>
      <c r="P147" s="92">
        <v>-2373282923</v>
      </c>
      <c r="Q147" s="92"/>
      <c r="S147" s="51">
        <v>0</v>
      </c>
      <c r="U147" s="51">
        <v>-1225451923</v>
      </c>
      <c r="W147" s="51">
        <v>-0.15</v>
      </c>
    </row>
    <row r="148" spans="1:23" ht="21.75" customHeight="1" x14ac:dyDescent="0.2">
      <c r="A148" s="92" t="s">
        <v>46</v>
      </c>
      <c r="B148" s="92"/>
      <c r="D148" s="51">
        <v>0</v>
      </c>
      <c r="F148" s="51">
        <v>-2491217744</v>
      </c>
      <c r="H148" s="51">
        <v>0</v>
      </c>
      <c r="J148" s="51">
        <v>-2491217744</v>
      </c>
      <c r="L148" s="51">
        <v>0.44</v>
      </c>
      <c r="N148" s="51">
        <v>0</v>
      </c>
      <c r="P148" s="92">
        <v>-2895012814</v>
      </c>
      <c r="Q148" s="92"/>
      <c r="S148" s="51">
        <v>0</v>
      </c>
      <c r="U148" s="51">
        <v>-2895012814</v>
      </c>
      <c r="W148" s="51">
        <v>-0.36</v>
      </c>
    </row>
    <row r="149" spans="1:23" ht="21.75" customHeight="1" x14ac:dyDescent="0.2">
      <c r="A149" s="92" t="s">
        <v>48</v>
      </c>
      <c r="B149" s="92"/>
      <c r="D149" s="51">
        <v>0</v>
      </c>
      <c r="F149" s="51">
        <v>-15554262949</v>
      </c>
      <c r="H149" s="51">
        <v>0</v>
      </c>
      <c r="J149" s="51">
        <v>-15554262949</v>
      </c>
      <c r="L149" s="51">
        <v>2.74</v>
      </c>
      <c r="N149" s="51">
        <v>0</v>
      </c>
      <c r="P149" s="92">
        <v>-3546347330</v>
      </c>
      <c r="Q149" s="92"/>
      <c r="S149" s="51">
        <v>0</v>
      </c>
      <c r="U149" s="51">
        <v>-3546347330</v>
      </c>
      <c r="W149" s="51">
        <v>-0.45</v>
      </c>
    </row>
    <row r="150" spans="1:23" ht="21.75" customHeight="1" x14ac:dyDescent="0.2">
      <c r="A150" s="92" t="s">
        <v>112</v>
      </c>
      <c r="B150" s="92"/>
      <c r="D150" s="51">
        <v>0</v>
      </c>
      <c r="F150" s="51">
        <v>3301731097</v>
      </c>
      <c r="H150" s="51">
        <v>0</v>
      </c>
      <c r="J150" s="51">
        <v>3301731097</v>
      </c>
      <c r="L150" s="51">
        <v>-0.57999999999999996</v>
      </c>
      <c r="N150" s="51">
        <v>0</v>
      </c>
      <c r="P150" s="92">
        <v>3545507307</v>
      </c>
      <c r="Q150" s="92"/>
      <c r="S150" s="51">
        <v>0</v>
      </c>
      <c r="U150" s="51">
        <v>3545507307</v>
      </c>
      <c r="W150" s="51">
        <v>0.45</v>
      </c>
    </row>
    <row r="151" spans="1:23" ht="21.75" customHeight="1" x14ac:dyDescent="0.2">
      <c r="A151" s="92" t="s">
        <v>50</v>
      </c>
      <c r="B151" s="92"/>
      <c r="D151" s="51">
        <v>0</v>
      </c>
      <c r="F151" s="51">
        <v>0</v>
      </c>
      <c r="H151" s="51">
        <v>0</v>
      </c>
      <c r="J151" s="51">
        <v>0</v>
      </c>
      <c r="L151" s="51">
        <v>0</v>
      </c>
      <c r="N151" s="51">
        <v>0</v>
      </c>
      <c r="P151" s="92">
        <v>-923783000</v>
      </c>
      <c r="Q151" s="92"/>
      <c r="S151" s="51">
        <v>0</v>
      </c>
      <c r="U151" s="51">
        <v>-923783000</v>
      </c>
      <c r="W151" s="51">
        <v>-0.12</v>
      </c>
    </row>
    <row r="152" spans="1:23" ht="21.75" customHeight="1" x14ac:dyDescent="0.2">
      <c r="A152" s="92" t="s">
        <v>91</v>
      </c>
      <c r="B152" s="92"/>
      <c r="D152" s="51">
        <v>0</v>
      </c>
      <c r="F152" s="51">
        <v>-17669196378</v>
      </c>
      <c r="H152" s="51">
        <v>0</v>
      </c>
      <c r="J152" s="51">
        <v>-17669196378</v>
      </c>
      <c r="L152" s="51">
        <v>3.11</v>
      </c>
      <c r="N152" s="51">
        <v>0</v>
      </c>
      <c r="P152" s="92">
        <v>-20091524646</v>
      </c>
      <c r="Q152" s="92"/>
      <c r="S152" s="51">
        <v>0</v>
      </c>
      <c r="U152" s="51">
        <v>-20091524646</v>
      </c>
      <c r="W152" s="51">
        <v>-2.5299999999999998</v>
      </c>
    </row>
    <row r="153" spans="1:23" ht="21.75" customHeight="1" x14ac:dyDescent="0.2">
      <c r="A153" s="92" t="s">
        <v>95</v>
      </c>
      <c r="B153" s="92"/>
      <c r="D153" s="51">
        <v>0</v>
      </c>
      <c r="F153" s="51">
        <v>-4512372801</v>
      </c>
      <c r="H153" s="51">
        <v>0</v>
      </c>
      <c r="J153" s="51">
        <v>-4512372801</v>
      </c>
      <c r="L153" s="51">
        <v>0.79</v>
      </c>
      <c r="N153" s="51">
        <v>0</v>
      </c>
      <c r="P153" s="92">
        <v>-6137517064</v>
      </c>
      <c r="Q153" s="92"/>
      <c r="S153" s="51">
        <v>0</v>
      </c>
      <c r="U153" s="51">
        <v>-6137517064</v>
      </c>
      <c r="W153" s="51">
        <v>-0.77</v>
      </c>
    </row>
    <row r="154" spans="1:23" ht="21.75" customHeight="1" x14ac:dyDescent="0.2">
      <c r="A154" s="92" t="s">
        <v>106</v>
      </c>
      <c r="B154" s="92"/>
      <c r="D154" s="51">
        <v>0</v>
      </c>
      <c r="F154" s="51">
        <v>-3594677520</v>
      </c>
      <c r="H154" s="51">
        <v>0</v>
      </c>
      <c r="J154" s="51">
        <v>-3594677520</v>
      </c>
      <c r="L154" s="51">
        <v>0.63</v>
      </c>
      <c r="N154" s="51">
        <v>0</v>
      </c>
      <c r="P154" s="92">
        <v>5597428842</v>
      </c>
      <c r="Q154" s="92"/>
      <c r="S154" s="51">
        <v>0</v>
      </c>
      <c r="U154" s="51">
        <v>5597428842</v>
      </c>
      <c r="W154" s="51">
        <v>0.7</v>
      </c>
    </row>
    <row r="155" spans="1:23" ht="21.75" customHeight="1" x14ac:dyDescent="0.2">
      <c r="A155" s="92" t="s">
        <v>49</v>
      </c>
      <c r="B155" s="92"/>
      <c r="D155" s="51">
        <v>0</v>
      </c>
      <c r="F155" s="51">
        <v>-1825454055</v>
      </c>
      <c r="H155" s="51">
        <v>0</v>
      </c>
      <c r="J155" s="51">
        <v>-1825454055</v>
      </c>
      <c r="L155" s="51">
        <v>0.32</v>
      </c>
      <c r="N155" s="51">
        <v>0</v>
      </c>
      <c r="P155" s="92">
        <v>-2351149370</v>
      </c>
      <c r="Q155" s="92"/>
      <c r="S155" s="51">
        <v>0</v>
      </c>
      <c r="U155" s="51">
        <v>-2351149370</v>
      </c>
      <c r="W155" s="51">
        <v>-0.3</v>
      </c>
    </row>
    <row r="156" spans="1:23" ht="21.75" customHeight="1" x14ac:dyDescent="0.2">
      <c r="A156" s="92" t="s">
        <v>40</v>
      </c>
      <c r="B156" s="92"/>
      <c r="D156" s="51">
        <v>0</v>
      </c>
      <c r="F156" s="51">
        <v>16098975381</v>
      </c>
      <c r="H156" s="51">
        <v>0</v>
      </c>
      <c r="J156" s="51">
        <v>16098975381</v>
      </c>
      <c r="L156" s="51">
        <v>-2.83</v>
      </c>
      <c r="N156" s="51">
        <v>0</v>
      </c>
      <c r="P156" s="92">
        <v>13142921324</v>
      </c>
      <c r="Q156" s="92"/>
      <c r="S156" s="51">
        <v>0</v>
      </c>
      <c r="U156" s="51">
        <v>13142921324</v>
      </c>
      <c r="W156" s="51">
        <v>1.65</v>
      </c>
    </row>
    <row r="157" spans="1:23" ht="21.75" customHeight="1" x14ac:dyDescent="0.2">
      <c r="A157" s="92" t="s">
        <v>70</v>
      </c>
      <c r="B157" s="92"/>
      <c r="D157" s="51">
        <v>0</v>
      </c>
      <c r="F157" s="51">
        <v>-2772992042</v>
      </c>
      <c r="H157" s="51">
        <v>0</v>
      </c>
      <c r="J157" s="51">
        <v>-2772992042</v>
      </c>
      <c r="L157" s="51">
        <v>0.49</v>
      </c>
      <c r="N157" s="51">
        <v>0</v>
      </c>
      <c r="P157" s="92">
        <v>-8461991779</v>
      </c>
      <c r="Q157" s="92"/>
      <c r="S157" s="51">
        <v>0</v>
      </c>
      <c r="U157" s="51">
        <v>-8461991779</v>
      </c>
      <c r="W157" s="51">
        <v>-1.06</v>
      </c>
    </row>
    <row r="158" spans="1:23" ht="21.75" customHeight="1" x14ac:dyDescent="0.2">
      <c r="A158" s="92" t="s">
        <v>98</v>
      </c>
      <c r="B158" s="92"/>
      <c r="D158" s="51">
        <v>0</v>
      </c>
      <c r="F158" s="51">
        <v>-1676303111</v>
      </c>
      <c r="H158" s="51">
        <v>0</v>
      </c>
      <c r="J158" s="51">
        <v>-1676303111</v>
      </c>
      <c r="L158" s="51">
        <v>0.28999999999999998</v>
      </c>
      <c r="N158" s="51">
        <v>0</v>
      </c>
      <c r="P158" s="92">
        <v>-3288062931</v>
      </c>
      <c r="Q158" s="92"/>
      <c r="S158" s="51">
        <v>0</v>
      </c>
      <c r="U158" s="51">
        <v>-3288062931</v>
      </c>
      <c r="W158" s="51">
        <v>-0.41</v>
      </c>
    </row>
    <row r="159" spans="1:23" ht="21.75" customHeight="1" x14ac:dyDescent="0.2">
      <c r="A159" s="92" t="s">
        <v>65</v>
      </c>
      <c r="B159" s="92"/>
      <c r="D159" s="51">
        <v>0</v>
      </c>
      <c r="F159" s="51">
        <v>-42737790679</v>
      </c>
      <c r="H159" s="51">
        <v>0</v>
      </c>
      <c r="J159" s="51">
        <v>-42737790679</v>
      </c>
      <c r="L159" s="51">
        <v>7.52</v>
      </c>
      <c r="N159" s="51">
        <v>0</v>
      </c>
      <c r="P159" s="92">
        <v>-21447565522</v>
      </c>
      <c r="Q159" s="92"/>
      <c r="S159" s="51">
        <v>0</v>
      </c>
      <c r="U159" s="51">
        <v>-21447565522</v>
      </c>
      <c r="W159" s="51">
        <v>-2.7</v>
      </c>
    </row>
    <row r="160" spans="1:23" ht="21.75" customHeight="1" x14ac:dyDescent="0.2">
      <c r="A160" s="93" t="s">
        <v>105</v>
      </c>
      <c r="B160" s="93"/>
      <c r="D160" s="52">
        <v>0</v>
      </c>
      <c r="F160" s="52">
        <v>4552749000</v>
      </c>
      <c r="H160" s="52">
        <v>0</v>
      </c>
      <c r="J160" s="52">
        <v>4552749000</v>
      </c>
      <c r="L160" s="52">
        <v>-0.8</v>
      </c>
      <c r="N160" s="52">
        <v>0</v>
      </c>
      <c r="P160" s="92">
        <v>11853025200</v>
      </c>
      <c r="Q160" s="93"/>
      <c r="S160" s="52">
        <v>0</v>
      </c>
      <c r="U160" s="52">
        <v>11853025200</v>
      </c>
      <c r="W160" s="52">
        <v>1.49</v>
      </c>
    </row>
    <row r="161" spans="1:23" ht="21.75" customHeight="1" x14ac:dyDescent="0.2">
      <c r="A161" s="94" t="s">
        <v>120</v>
      </c>
      <c r="B161" s="94"/>
      <c r="D161" s="59">
        <v>145205134764</v>
      </c>
      <c r="F161" s="60">
        <v>-727927746350</v>
      </c>
      <c r="H161" s="60">
        <v>-15991770914</v>
      </c>
      <c r="J161" s="59">
        <v>-598714382500</v>
      </c>
      <c r="L161" s="59">
        <v>105.34</v>
      </c>
      <c r="N161" s="59">
        <v>354716131796</v>
      </c>
      <c r="Q161" s="59">
        <v>-274186116487</v>
      </c>
      <c r="S161" s="59">
        <v>557799151776</v>
      </c>
      <c r="U161" s="59">
        <v>638329167085</v>
      </c>
      <c r="W161" s="59">
        <v>80.290000000000006</v>
      </c>
    </row>
    <row r="162" spans="1:23" ht="13.5" thickTop="1" x14ac:dyDescent="0.2"/>
  </sheetData>
  <autoFilter ref="A8:W8" xr:uid="{00000000-0001-0000-0800-000000000000}">
    <filterColumn colId="0" showButton="0"/>
    <filterColumn colId="15" showButton="0"/>
  </autoFilter>
  <mergeCells count="31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59:B159"/>
    <mergeCell ref="P159:Q159"/>
    <mergeCell ref="A160:B160"/>
    <mergeCell ref="P160:Q160"/>
    <mergeCell ref="A161:B161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L31" sqref="L31"/>
    </sheetView>
  </sheetViews>
  <sheetFormatPr defaultRowHeight="12.75" x14ac:dyDescent="0.2"/>
  <cols>
    <col min="1" max="1" width="5.140625" style="5" customWidth="1"/>
    <col min="2" max="2" width="18.140625" style="5" customWidth="1"/>
    <col min="3" max="3" width="1.28515625" style="5" customWidth="1"/>
    <col min="4" max="4" width="13" style="5" customWidth="1"/>
    <col min="5" max="5" width="1.28515625" style="5" customWidth="1"/>
    <col min="6" max="6" width="14.28515625" style="5" customWidth="1"/>
    <col min="7" max="7" width="1.28515625" style="5" customWidth="1"/>
    <col min="8" max="8" width="13" style="5" customWidth="1"/>
    <col min="9" max="9" width="1.28515625" style="5" customWidth="1"/>
    <col min="10" max="10" width="13" style="5" customWidth="1"/>
    <col min="11" max="11" width="1.28515625" style="5" customWidth="1"/>
    <col min="12" max="12" width="15.5703125" style="5" customWidth="1"/>
    <col min="13" max="13" width="1.28515625" style="5" customWidth="1"/>
    <col min="14" max="14" width="13" style="5" customWidth="1"/>
    <col min="15" max="16" width="1.28515625" style="5" customWidth="1"/>
    <col min="17" max="17" width="13" style="5" customWidth="1"/>
    <col min="18" max="18" width="1.28515625" style="5" customWidth="1"/>
    <col min="19" max="19" width="13" style="5" customWidth="1"/>
    <col min="20" max="20" width="1.28515625" style="5" customWidth="1"/>
    <col min="21" max="21" width="13" style="5" customWidth="1"/>
    <col min="22" max="22" width="1.28515625" style="5" customWidth="1"/>
    <col min="23" max="23" width="15.5703125" style="5" customWidth="1"/>
    <col min="24" max="24" width="0.28515625" style="5" customWidth="1"/>
    <col min="25" max="16384" width="9.140625" style="5"/>
  </cols>
  <sheetData>
    <row r="1" spans="1:23" ht="29.1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21.75" customHeight="1" x14ac:dyDescent="0.2">
      <c r="A2" s="105" t="s">
        <v>142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ht="21.75" customHeight="1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23" ht="14.45" customHeight="1" x14ac:dyDescent="0.2"/>
    <row r="5" spans="1:23" ht="14.45" customHeight="1" x14ac:dyDescent="0.2">
      <c r="A5" s="10" t="s">
        <v>213</v>
      </c>
      <c r="B5" s="106" t="s">
        <v>214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</row>
    <row r="6" spans="1:23" ht="14.45" customHeight="1" x14ac:dyDescent="0.2">
      <c r="D6" s="102" t="s">
        <v>155</v>
      </c>
      <c r="E6" s="102"/>
      <c r="F6" s="102"/>
      <c r="G6" s="102"/>
      <c r="H6" s="102"/>
      <c r="I6" s="102"/>
      <c r="J6" s="102"/>
      <c r="K6" s="102"/>
      <c r="L6" s="102"/>
      <c r="N6" s="102" t="s">
        <v>156</v>
      </c>
      <c r="O6" s="102"/>
      <c r="P6" s="102"/>
      <c r="Q6" s="102"/>
      <c r="R6" s="102"/>
      <c r="S6" s="102"/>
      <c r="T6" s="102"/>
      <c r="U6" s="102"/>
      <c r="V6" s="102"/>
      <c r="W6" s="102"/>
    </row>
    <row r="7" spans="1:23" ht="14.45" customHeight="1" x14ac:dyDescent="0.2">
      <c r="D7" s="61"/>
      <c r="E7" s="61"/>
      <c r="F7" s="61"/>
      <c r="G7" s="61"/>
      <c r="H7" s="61"/>
      <c r="I7" s="61"/>
      <c r="J7" s="101" t="s">
        <v>120</v>
      </c>
      <c r="K7" s="101"/>
      <c r="L7" s="101"/>
      <c r="N7" s="61"/>
      <c r="O7" s="61"/>
      <c r="P7" s="61"/>
      <c r="Q7" s="61"/>
      <c r="R7" s="61"/>
      <c r="S7" s="61"/>
      <c r="T7" s="61"/>
      <c r="U7" s="101" t="s">
        <v>120</v>
      </c>
      <c r="V7" s="101"/>
      <c r="W7" s="101"/>
    </row>
    <row r="8" spans="1:23" ht="14.45" customHeight="1" x14ac:dyDescent="0.2">
      <c r="A8" s="102" t="s">
        <v>122</v>
      </c>
      <c r="B8" s="102"/>
      <c r="D8" s="9" t="s">
        <v>215</v>
      </c>
      <c r="F8" s="9" t="s">
        <v>159</v>
      </c>
      <c r="H8" s="9" t="s">
        <v>160</v>
      </c>
      <c r="J8" s="8" t="s">
        <v>133</v>
      </c>
      <c r="K8" s="61"/>
      <c r="L8" s="8" t="s">
        <v>147</v>
      </c>
      <c r="N8" s="9" t="s">
        <v>215</v>
      </c>
      <c r="P8" s="102" t="s">
        <v>159</v>
      </c>
      <c r="Q8" s="102"/>
      <c r="S8" s="9" t="s">
        <v>160</v>
      </c>
      <c r="U8" s="8" t="s">
        <v>133</v>
      </c>
      <c r="V8" s="61"/>
      <c r="W8" s="8" t="s">
        <v>147</v>
      </c>
    </row>
    <row r="9" spans="1:23" ht="21.75" customHeight="1" x14ac:dyDescent="0.2">
      <c r="A9" s="103" t="s">
        <v>216</v>
      </c>
      <c r="B9" s="103"/>
      <c r="D9" s="62">
        <v>0</v>
      </c>
      <c r="F9" s="62">
        <v>0</v>
      </c>
      <c r="H9" s="62">
        <v>0</v>
      </c>
      <c r="J9" s="62">
        <v>0</v>
      </c>
      <c r="L9" s="62">
        <v>0</v>
      </c>
      <c r="N9" s="62">
        <v>0</v>
      </c>
      <c r="P9" s="104">
        <v>0</v>
      </c>
      <c r="Q9" s="103"/>
      <c r="S9" s="62">
        <v>-1082687</v>
      </c>
      <c r="U9" s="62">
        <v>-1082687</v>
      </c>
      <c r="W9" s="62">
        <v>0</v>
      </c>
    </row>
    <row r="10" spans="1:23" ht="21.75" customHeight="1" x14ac:dyDescent="0.2">
      <c r="A10" s="100" t="s">
        <v>120</v>
      </c>
      <c r="B10" s="100"/>
      <c r="D10" s="63">
        <v>0</v>
      </c>
      <c r="F10" s="63">
        <v>0</v>
      </c>
      <c r="H10" s="63">
        <v>0</v>
      </c>
      <c r="J10" s="63">
        <v>0</v>
      </c>
      <c r="L10" s="63">
        <v>0</v>
      </c>
      <c r="N10" s="63">
        <v>0</v>
      </c>
      <c r="Q10" s="63">
        <v>0</v>
      </c>
      <c r="S10" s="63">
        <v>-1082687</v>
      </c>
      <c r="U10" s="63">
        <v>-1082687</v>
      </c>
      <c r="W10" s="63">
        <v>0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F10" sqref="F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1.75" customHeight="1" x14ac:dyDescent="0.2">
      <c r="A2" s="69" t="s">
        <v>142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1.7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4.45" customHeight="1" x14ac:dyDescent="0.2"/>
    <row r="5" spans="1:10" ht="14.45" customHeight="1" x14ac:dyDescent="0.2">
      <c r="A5" s="122" t="s">
        <v>287</v>
      </c>
      <c r="B5" s="112" t="s">
        <v>217</v>
      </c>
      <c r="C5" s="112"/>
      <c r="D5" s="112"/>
      <c r="E5" s="112"/>
      <c r="F5" s="112"/>
      <c r="G5" s="112"/>
      <c r="H5" s="112"/>
      <c r="I5" s="112"/>
      <c r="J5" s="112"/>
    </row>
    <row r="6" spans="1:10" ht="14.45" customHeight="1" x14ac:dyDescent="0.2">
      <c r="D6" s="108" t="s">
        <v>155</v>
      </c>
      <c r="E6" s="108"/>
      <c r="F6" s="108"/>
      <c r="H6" s="108" t="s">
        <v>156</v>
      </c>
      <c r="I6" s="108"/>
      <c r="J6" s="108"/>
    </row>
    <row r="7" spans="1:10" ht="36.4" customHeight="1" x14ac:dyDescent="0.2">
      <c r="A7" s="108" t="s">
        <v>218</v>
      </c>
      <c r="B7" s="108"/>
      <c r="D7" s="4" t="s">
        <v>219</v>
      </c>
      <c r="E7" s="2"/>
      <c r="F7" s="4" t="s">
        <v>220</v>
      </c>
      <c r="H7" s="4" t="s">
        <v>219</v>
      </c>
      <c r="I7" s="2"/>
      <c r="J7" s="4" t="s">
        <v>220</v>
      </c>
    </row>
    <row r="8" spans="1:10" ht="21.75" customHeight="1" x14ac:dyDescent="0.2">
      <c r="A8" s="109" t="s">
        <v>136</v>
      </c>
      <c r="B8" s="109"/>
      <c r="D8" s="128">
        <v>24155187583</v>
      </c>
      <c r="E8" s="129"/>
      <c r="F8" s="130"/>
      <c r="G8" s="129"/>
      <c r="H8" s="128">
        <v>75291355298</v>
      </c>
      <c r="I8" s="129"/>
      <c r="J8" s="130"/>
    </row>
    <row r="9" spans="1:10" ht="21.75" customHeight="1" x14ac:dyDescent="0.2">
      <c r="A9" s="110" t="s">
        <v>138</v>
      </c>
      <c r="B9" s="110"/>
      <c r="D9" s="131">
        <v>0</v>
      </c>
      <c r="E9" s="129"/>
      <c r="F9" s="132"/>
      <c r="G9" s="129"/>
      <c r="H9" s="131">
        <v>1752706038</v>
      </c>
      <c r="I9" s="129"/>
      <c r="J9" s="132"/>
    </row>
    <row r="10" spans="1:10" ht="21.75" customHeight="1" x14ac:dyDescent="0.2">
      <c r="A10" s="110" t="s">
        <v>138</v>
      </c>
      <c r="B10" s="110"/>
      <c r="D10" s="131">
        <v>3211472590</v>
      </c>
      <c r="E10" s="129"/>
      <c r="F10" s="132"/>
      <c r="G10" s="129"/>
      <c r="H10" s="131">
        <v>51061342860</v>
      </c>
      <c r="I10" s="129"/>
      <c r="J10" s="132"/>
    </row>
    <row r="11" spans="1:10" ht="21.75" customHeight="1" x14ac:dyDescent="0.2">
      <c r="A11" s="111" t="s">
        <v>140</v>
      </c>
      <c r="B11" s="111"/>
      <c r="D11" s="133">
        <v>6524412</v>
      </c>
      <c r="E11" s="129"/>
      <c r="F11" s="134"/>
      <c r="G11" s="129"/>
      <c r="H11" s="133">
        <v>6524412</v>
      </c>
      <c r="I11" s="129"/>
      <c r="J11" s="134"/>
    </row>
    <row r="12" spans="1:10" ht="21.75" customHeight="1" x14ac:dyDescent="0.2">
      <c r="A12" s="107" t="s">
        <v>120</v>
      </c>
      <c r="B12" s="107"/>
      <c r="D12" s="135">
        <v>27373184585</v>
      </c>
      <c r="E12" s="129"/>
      <c r="F12" s="135"/>
      <c r="G12" s="129"/>
      <c r="H12" s="135">
        <v>128111928608</v>
      </c>
      <c r="I12" s="129"/>
      <c r="J12" s="135"/>
    </row>
    <row r="14" spans="1:10" x14ac:dyDescent="0.2">
      <c r="H14" s="6"/>
    </row>
    <row r="17" spans="8:8" x14ac:dyDescent="0.2">
      <c r="H17" s="6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8" sqref="D8: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9" t="s">
        <v>0</v>
      </c>
      <c r="B1" s="69"/>
      <c r="C1" s="69"/>
      <c r="D1" s="69"/>
      <c r="E1" s="69"/>
      <c r="F1" s="69"/>
    </row>
    <row r="2" spans="1:6" ht="21.75" customHeight="1" x14ac:dyDescent="0.2">
      <c r="A2" s="69" t="s">
        <v>142</v>
      </c>
      <c r="B2" s="69"/>
      <c r="C2" s="69"/>
      <c r="D2" s="69"/>
      <c r="E2" s="69"/>
      <c r="F2" s="69"/>
    </row>
    <row r="3" spans="1:6" ht="21.75" customHeight="1" x14ac:dyDescent="0.2">
      <c r="A3" s="69" t="s">
        <v>2</v>
      </c>
      <c r="B3" s="69"/>
      <c r="C3" s="69"/>
      <c r="D3" s="69"/>
      <c r="E3" s="69"/>
      <c r="F3" s="69"/>
    </row>
    <row r="4" spans="1:6" ht="14.45" customHeight="1" x14ac:dyDescent="0.2"/>
    <row r="5" spans="1:6" ht="29.1" customHeight="1" x14ac:dyDescent="0.2">
      <c r="A5" s="122" t="s">
        <v>288</v>
      </c>
      <c r="B5" s="112" t="s">
        <v>152</v>
      </c>
      <c r="C5" s="112"/>
      <c r="D5" s="112"/>
      <c r="E5" s="112"/>
      <c r="F5" s="112"/>
    </row>
    <row r="6" spans="1:6" ht="14.45" customHeight="1" x14ac:dyDescent="0.2">
      <c r="D6" s="1" t="s">
        <v>155</v>
      </c>
      <c r="F6" s="1" t="s">
        <v>9</v>
      </c>
    </row>
    <row r="7" spans="1:6" ht="14.45" customHeight="1" x14ac:dyDescent="0.2">
      <c r="A7" s="108" t="s">
        <v>152</v>
      </c>
      <c r="B7" s="108"/>
      <c r="D7" s="3" t="s">
        <v>133</v>
      </c>
      <c r="F7" s="3" t="s">
        <v>133</v>
      </c>
    </row>
    <row r="8" spans="1:6" ht="21.75" customHeight="1" x14ac:dyDescent="0.2">
      <c r="A8" s="109" t="s">
        <v>152</v>
      </c>
      <c r="B8" s="109"/>
      <c r="D8" s="128">
        <v>0</v>
      </c>
      <c r="E8" s="129"/>
      <c r="F8" s="128">
        <v>433878094</v>
      </c>
    </row>
    <row r="9" spans="1:6" ht="21.75" customHeight="1" x14ac:dyDescent="0.2">
      <c r="A9" s="110" t="s">
        <v>221</v>
      </c>
      <c r="B9" s="110"/>
      <c r="D9" s="131">
        <v>0</v>
      </c>
      <c r="E9" s="129"/>
      <c r="F9" s="131">
        <v>20537739</v>
      </c>
    </row>
    <row r="10" spans="1:6" ht="21.75" customHeight="1" x14ac:dyDescent="0.2">
      <c r="A10" s="111" t="s">
        <v>222</v>
      </c>
      <c r="B10" s="111"/>
      <c r="D10" s="133">
        <v>68939749</v>
      </c>
      <c r="E10" s="129"/>
      <c r="F10" s="133">
        <v>2001672461</v>
      </c>
    </row>
    <row r="11" spans="1:6" ht="21.75" customHeight="1" x14ac:dyDescent="0.2">
      <c r="A11" s="107" t="s">
        <v>120</v>
      </c>
      <c r="B11" s="107"/>
      <c r="D11" s="135">
        <v>68939749</v>
      </c>
      <c r="E11" s="129"/>
      <c r="F11" s="135">
        <v>2456088294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saeid</dc:creator>
  <dc:description/>
  <cp:lastModifiedBy>saeed.cheraghi2014@gmail.com</cp:lastModifiedBy>
  <dcterms:created xsi:type="dcterms:W3CDTF">2025-07-29T08:11:42Z</dcterms:created>
  <dcterms:modified xsi:type="dcterms:W3CDTF">2025-07-30T14:17:17Z</dcterms:modified>
</cp:coreProperties>
</file>