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5\گزارش پورتفو ماهانه\03\"/>
    </mc:Choice>
  </mc:AlternateContent>
  <xr:revisionPtr revIDLastSave="0" documentId="13_ncr:1_{C15F7017-6DDC-4F8B-8DB2-7F1B2DDCF90E}" xr6:coauthVersionLast="47" xr6:coauthVersionMax="47" xr10:uidLastSave="{00000000-0000-0000-0000-000000000000}"/>
  <bookViews>
    <workbookView xWindow="-120" yWindow="-120" windowWidth="29040" windowHeight="15840" tabRatio="955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_FilterDatabase" localSheetId="5" hidden="1">'درآمد سرمایه گذاری در سهام'!$A$8:$W$189</definedName>
    <definedName name="_xlnm._FilterDatabase" localSheetId="1" hidden="1">سهام!$A$8:$AB$181</definedName>
    <definedName name="_xlnm.Print_Area" localSheetId="2">'تعدیل قیمت'!$A$1:$N$10</definedName>
    <definedName name="_xlnm.Print_Area" localSheetId="4">درآمد!$A$1:$K$11</definedName>
    <definedName name="_xlnm.Print_Area" localSheetId="11">'درآمد اعمال اختیار'!$A$1:$Z$11</definedName>
    <definedName name="_xlnm.Print_Area" localSheetId="6">'درآمد سپرده بانکی'!$A$1:$K$16</definedName>
    <definedName name="_xlnm.Print_Area" localSheetId="5">'درآمد سرمایه گذاری در سهام'!$A$1:$X$189</definedName>
    <definedName name="_xlnm.Print_Area" localSheetId="8">'درآمد سود سهام'!$A$1:$T$41</definedName>
    <definedName name="_xlnm.Print_Area" localSheetId="12">'درآمد ناشی از تغییر قیمت اوراق'!$A$1:$S$174</definedName>
    <definedName name="_xlnm.Print_Area" localSheetId="10">'درآمد ناشی از فروش'!$A$1:$S$54</definedName>
    <definedName name="_xlnm.Print_Area" localSheetId="7">'سایر درآمدها'!$A$1:$G$11</definedName>
    <definedName name="_xlnm.Print_Area" localSheetId="3">سپرده!$A$1:$M$15</definedName>
    <definedName name="_xlnm.Print_Area" localSheetId="9">'سود سپرده بانکی'!$A$1:$N$16</definedName>
    <definedName name="_xlnm.Print_Area" localSheetId="1">سهام!$A$1:$AC$181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5" l="1"/>
  <c r="S41" i="15"/>
  <c r="Q41" i="15"/>
  <c r="O41" i="15"/>
  <c r="M41" i="15"/>
  <c r="I41" i="15"/>
  <c r="G54" i="19"/>
  <c r="Q174" i="21"/>
  <c r="O174" i="21"/>
  <c r="M174" i="21"/>
  <c r="K174" i="21"/>
  <c r="I174" i="21"/>
  <c r="G174" i="21"/>
  <c r="E174" i="21"/>
  <c r="C174" i="21"/>
  <c r="G16" i="18"/>
  <c r="C16" i="18"/>
  <c r="M16" i="18"/>
  <c r="K16" i="18"/>
  <c r="I16" i="18"/>
  <c r="E16" i="18"/>
  <c r="D11" i="14"/>
  <c r="U189" i="9"/>
  <c r="S189" i="9"/>
  <c r="N189" i="9"/>
  <c r="Q189" i="9"/>
  <c r="J189" i="9"/>
  <c r="H189" i="9"/>
  <c r="F189" i="9"/>
  <c r="D189" i="9"/>
  <c r="F11" i="8"/>
  <c r="L181" i="2"/>
  <c r="Q54" i="19"/>
  <c r="O54" i="19"/>
  <c r="M54" i="19"/>
  <c r="K54" i="19"/>
  <c r="I54" i="19"/>
  <c r="E54" i="19"/>
  <c r="C54" i="19"/>
  <c r="F11" i="14"/>
  <c r="H16" i="13"/>
  <c r="D16" i="13"/>
  <c r="L15" i="7"/>
  <c r="J15" i="7"/>
  <c r="H15" i="7"/>
  <c r="F15" i="7"/>
  <c r="D15" i="7"/>
  <c r="H181" i="2"/>
  <c r="J181" i="2"/>
  <c r="N181" i="2"/>
  <c r="P181" i="2"/>
  <c r="R181" i="2"/>
  <c r="T181" i="2"/>
  <c r="V181" i="2"/>
  <c r="X181" i="2"/>
  <c r="Z181" i="2"/>
  <c r="AB181" i="2"/>
  <c r="F181" i="2"/>
</calcChain>
</file>

<file path=xl/sharedStrings.xml><?xml version="1.0" encoding="utf-8"?>
<sst xmlns="http://schemas.openxmlformats.org/spreadsheetml/2006/main" count="872" uniqueCount="311">
  <si>
    <t>صندوق سرمایه گذاری جوانه کوچک گندم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</si>
  <si>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</si>
  <si>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</si>
  <si>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</si>
  <si>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</si>
  <si>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</si>
  <si>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</si>
  <si>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</si>
  <si>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</si>
  <si>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</si>
  <si>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</si>
  <si>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</si>
  <si>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</si>
  <si>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</si>
  <si>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</si>
  <si>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</si>
  <si>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</si>
  <si>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</si>
  <si>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</si>
  <si>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</si>
  <si>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آلیاژ گستر هامون</t>
  </si>
  <si>
    <t>افست‌</t>
  </si>
  <si>
    <t>البرزدارو</t>
  </si>
  <si>
    <t>انتقال داده های آسیاتک</t>
  </si>
  <si>
    <t>ایران‌ ترانسفو</t>
  </si>
  <si>
    <t>باما</t>
  </si>
  <si>
    <t>بانک خاورمیانه</t>
  </si>
  <si>
    <t>بانک سینا</t>
  </si>
  <si>
    <t>بانک‌اقتصادنوین‌</t>
  </si>
  <si>
    <t>برق و انرژی پیوندگستر پارس</t>
  </si>
  <si>
    <t>بورس کالای ایران</t>
  </si>
  <si>
    <t>بیمه کوثر</t>
  </si>
  <si>
    <t>پالایش نفت لاوان</t>
  </si>
  <si>
    <t>پتروشیمی تندگویان</t>
  </si>
  <si>
    <t>پتروشیمی شازند</t>
  </si>
  <si>
    <t>پتروشیمی غدیر</t>
  </si>
  <si>
    <t>پخش البرز</t>
  </si>
  <si>
    <t>پخش هجرت</t>
  </si>
  <si>
    <t>پدیده شیمی قرن</t>
  </si>
  <si>
    <t>پست بانک ایران</t>
  </si>
  <si>
    <t>پگاه‌آذربایجان‌غربی‌</t>
  </si>
  <si>
    <t>تامین سرمایه نوین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</si>
  <si>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</si>
  <si>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</si>
  <si>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</si>
  <si>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</si>
  <si>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</si>
  <si>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</si>
  <si>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توسعه مسیر برق گیلان</t>
  </si>
  <si>
    <t>تولید خاک نسوزاستقلال آباده</t>
  </si>
  <si>
    <t>تولیدی چدن سازان</t>
  </si>
  <si>
    <t>توکاریل</t>
  </si>
  <si>
    <t>تکادو</t>
  </si>
  <si>
    <t>جام‌دارو</t>
  </si>
  <si>
    <t>ح . ‌تولیدی‌شیشه‌رازی‌</t>
  </si>
  <si>
    <t>ح. پخش البرز</t>
  </si>
  <si>
    <t>ح.فولاد سیرجان ایرانیان</t>
  </si>
  <si>
    <t>حفاری شمال</t>
  </si>
  <si>
    <t>داروسازی‌ اکسیر</t>
  </si>
  <si>
    <t>دارویی‌ رازک‌</t>
  </si>
  <si>
    <t>دامداری تلیسه نمونه</t>
  </si>
  <si>
    <t>دوده‌ صنعتی‌ پارس‌</t>
  </si>
  <si>
    <t>س. صنایع‌شیمیایی‌ایران</t>
  </si>
  <si>
    <t>س. و توسعه صنایع لاستیک</t>
  </si>
  <si>
    <t>سالمین‌</t>
  </si>
  <si>
    <t>سرمایه گذاری پایا تدبیرپارسا</t>
  </si>
  <si>
    <t>سرمایه گذاری مس سرچشمه</t>
  </si>
  <si>
    <t>سرمایه گذاری ملت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</si>
  <si>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</si>
  <si>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</si>
  <si>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</si>
  <si>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</si>
  <si>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صنعت‌ نفت‌</t>
  </si>
  <si>
    <t>سوژمیران</t>
  </si>
  <si>
    <t>سیمرغ</t>
  </si>
  <si>
    <t>شرکت بهمن لیزینگ</t>
  </si>
  <si>
    <t>شمش طلا GoldBar</t>
  </si>
  <si>
    <t>شهد ایران ‌</t>
  </si>
  <si>
    <t>صبا فولاد خلیج فارس</t>
  </si>
  <si>
    <t>صنایع پتروشیمی کرمانشاه</t>
  </si>
  <si>
    <t>صنایع شیمیایی کیمیاگران امروز</t>
  </si>
  <si>
    <t>صنعتی دوده فام</t>
  </si>
  <si>
    <t>صنعتی زر ماکارون</t>
  </si>
  <si>
    <t>صنعتی‌ آما</t>
  </si>
  <si>
    <t>فرآوردههای غذایی وقندتربت‌جام‌</t>
  </si>
  <si>
    <t>فراوردههای غذایی وقند چهارمحال</t>
  </si>
  <si>
    <t>فولاد خراسان</t>
  </si>
  <si>
    <t>فولاد شاهرود</t>
  </si>
  <si>
    <t>قنداصفهان‌</t>
  </si>
  <si>
    <t>گروه انتخاب الکترونیک آرمان</t>
  </si>
  <si>
    <t>گروه دارویی سبحان</t>
  </si>
  <si>
    <t>گروه مالی مهرگان تامین پارس</t>
  </si>
  <si>
    <t>ماشین‌ سازی‌ اراک‌</t>
  </si>
  <si>
    <t>مجتمع صنایع لاستیک یزد</t>
  </si>
  <si>
    <t>مدیریت سرمایه گذاری کوثربهمن</t>
  </si>
  <si>
    <t>مدیریت نیروگاهی ایرانیان مپنا</t>
  </si>
  <si>
    <t>نشاسته و گلوکز آردینه</t>
  </si>
  <si>
    <t>نوش پونه مشهد</t>
  </si>
  <si>
    <t>نیان الکترونیک</t>
  </si>
  <si>
    <t>نیان باتری خاوران</t>
  </si>
  <si>
    <t>نیروترانس‌</t>
  </si>
  <si>
    <t>هامون نایزه</t>
  </si>
  <si>
    <t>ویتانا</t>
  </si>
  <si>
    <t>کارخانجات تولیدی نیروترانسفو</t>
  </si>
  <si>
    <t>کارخانجات‌تولیدی‌شیشه‌رازی‌</t>
  </si>
  <si>
    <t>کاشی صدف سرام استقلال آباده</t>
  </si>
  <si>
    <t>کاشی‌ وسرامیک‌ حافظ‌</t>
  </si>
  <si>
    <t>کشاورزی مکانیزه اصفهان کشت</t>
  </si>
  <si>
    <t>کشاورزی و دامپروری فجر اصفهان</t>
  </si>
  <si>
    <t>کشت و دام قیام اصفهان</t>
  </si>
  <si>
    <t>کشت و صنعت شهداب ناب خراسان</t>
  </si>
  <si>
    <t>کشت وصنعت بهاران گلبهار خراسان</t>
  </si>
  <si>
    <t>کشت وصنعت شریف آباد</t>
  </si>
  <si>
    <t>کشت وصنعت و دامپروری پگاه فارس</t>
  </si>
  <si>
    <t>کشتیرانی دریای خزر</t>
  </si>
  <si>
    <t>داروسازی‌زهراوی‌</t>
  </si>
  <si>
    <t>تولیدمواداولیه‌داروپخش‌</t>
  </si>
  <si>
    <t>سیمان‌شاهرود</t>
  </si>
  <si>
    <t>معدنی‌ دماوند</t>
  </si>
  <si>
    <t>دارویی‌ لقمان‌</t>
  </si>
  <si>
    <t>کشاورزی‌ ودامپروی‌ مگسال‌</t>
  </si>
  <si>
    <t>صنایع پتروشیمی خلیج فارس</t>
  </si>
  <si>
    <t>سرمایه گذاری دارویی تامین</t>
  </si>
  <si>
    <t>داروسازی شهید قاضی</t>
  </si>
  <si>
    <t>گروه‌صنایع‌بهشهرایران‌</t>
  </si>
  <si>
    <t>کاشی‌ پارس‌</t>
  </si>
  <si>
    <t>سیمان‌هگمتان‌</t>
  </si>
  <si>
    <t>سرمایه‌گذاری‌ ملی‌ایران‌</t>
  </si>
  <si>
    <t>سرمایه گذاری گروه توسعه ملی</t>
  </si>
  <si>
    <t>بیمه آسیا</t>
  </si>
  <si>
    <t>پتروشیمی خراسان</t>
  </si>
  <si>
    <t>کلر پارس</t>
  </si>
  <si>
    <t>رایان هم افزا</t>
  </si>
  <si>
    <t>گروه مالی صبا تامین</t>
  </si>
  <si>
    <t>تولیدی برنا باطری</t>
  </si>
  <si>
    <t>س.کشت ودام صنایع لبنی تامین</t>
  </si>
  <si>
    <t>سیمان فارس و خوزستان</t>
  </si>
  <si>
    <t>سیمان‌ دورود</t>
  </si>
  <si>
    <t>فرآوری زغال سنگ پروده طبس</t>
  </si>
  <si>
    <t>شیشه سازی مینا</t>
  </si>
  <si>
    <t>س. و خدمات مدیریت صند. ب کشوری</t>
  </si>
  <si>
    <t>صنایع الکترونیک مادیران</t>
  </si>
  <si>
    <t>پاریز شرق</t>
  </si>
  <si>
    <t>ح . توسعه‌معادن‌وفلزات‌</t>
  </si>
  <si>
    <t>تولید برق عسلویه  مپنا</t>
  </si>
  <si>
    <t>مدیریت انرژی امید  تابان هور</t>
  </si>
  <si>
    <t>داروسازی دانا</t>
  </si>
  <si>
    <t>بین المللی توسعه ص. معادن غدیر</t>
  </si>
  <si>
    <t>تولید و توسعه سرب روی ایرانیان</t>
  </si>
  <si>
    <t>گروه توسعه مالی فیروزه</t>
  </si>
  <si>
    <t>نوردوقطعات‌ فولادی‌</t>
  </si>
  <si>
    <t>فرآورده‌های‌غدایی‌وقندپیرانشهر</t>
  </si>
  <si>
    <t>کشاورزی و دامپروری بینالود</t>
  </si>
  <si>
    <t>رهیاب پیام گستران</t>
  </si>
  <si>
    <t>نوسازی‌وساختمان‌تهران‌</t>
  </si>
  <si>
    <t>لابراتوارداروسازی‌  دکترعبیدی‌</t>
  </si>
  <si>
    <t>معدنی‌ املاح‌  ایران‌</t>
  </si>
  <si>
    <t>ح . دشت‌ مرغاب‌</t>
  </si>
  <si>
    <t>شرکت ارتباطات سیار ایران</t>
  </si>
  <si>
    <t>کشت و دام گلدشت نمونه اصفهان</t>
  </si>
  <si>
    <t>بهار رز عالیس چناران</t>
  </si>
  <si>
    <t>کاشی‌ الوند</t>
  </si>
  <si>
    <t>شرکت صنایع غذایی مینو شرق</t>
  </si>
  <si>
    <t>صنایع چوب خزر کاسپین</t>
  </si>
  <si>
    <t>ایرکا پارت صنعت</t>
  </si>
  <si>
    <t>سیمان آبیک</t>
  </si>
  <si>
    <t>صنایع‌شیمیایی‌سینا</t>
  </si>
  <si>
    <t>تامین مسکن جوانان</t>
  </si>
  <si>
    <t>توسعه مولد نیروگاهی جهرم</t>
  </si>
  <si>
    <t>صنایع غذایی رضوی</t>
  </si>
  <si>
    <t>کولان سل</t>
  </si>
  <si>
    <t>صنایع‌خاک‌چینی‌ایران‌</t>
  </si>
  <si>
    <t>صنایع‌ شیمیایی‌ فارس‌</t>
  </si>
  <si>
    <t>دشت‌ مرغاب‌</t>
  </si>
  <si>
    <t>کارخانجات‌ قند قزوین‌</t>
  </si>
  <si>
    <t>شهد</t>
  </si>
  <si>
    <t>گسترش صنایع روی ایرانیان</t>
  </si>
  <si>
    <t>گروه‌ صنعتی‌ بارز</t>
  </si>
  <si>
    <t>سیمان‌ بجنورد</t>
  </si>
  <si>
    <t>سیمان خوزستان</t>
  </si>
  <si>
    <t>ح. بیمه سرمد</t>
  </si>
  <si>
    <t>سیمان اردستان</t>
  </si>
  <si>
    <t>پتروشیمی‌ اصفهان‌</t>
  </si>
  <si>
    <t>کویر تایر</t>
  </si>
  <si>
    <t>تامین سرمایه بانک ملت</t>
  </si>
  <si>
    <t>فنرسازی‌زر</t>
  </si>
  <si>
    <t>سیمان‌ارومیه‌</t>
  </si>
  <si>
    <t>صنایع بهداشتی ساینا</t>
  </si>
  <si>
    <t>لنت‌ ترمزایران‌</t>
  </si>
  <si>
    <t>سیمان‌ بهبهان‌</t>
  </si>
  <si>
    <t>صنایع‌ کاشی‌ و سرامیک‌ سینا</t>
  </si>
  <si>
    <t>جمع</t>
  </si>
  <si>
    <t>نام سهام</t>
  </si>
  <si>
    <t>قیمت اعمال</t>
  </si>
  <si>
    <t>تاریخ اعمال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</si>
  <si>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</si>
  <si>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</si>
  <si>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</si>
  <si>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</si>
  <si>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</si>
  <si>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</si>
  <si>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</si>
  <si>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</si>
  <si>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-100.21%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</si>
  <si>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</si>
  <si>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</si>
  <si>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</si>
  <si>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</si>
  <si>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</si>
  <si>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</si>
  <si>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</si>
  <si>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1.77%</t>
  </si>
  <si>
    <t>0.05%</t>
  </si>
  <si>
    <t>0.44%</t>
  </si>
  <si>
    <t>0.19%</t>
  </si>
  <si>
    <t>0.08%</t>
  </si>
  <si>
    <t>0.96%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</si>
  <si>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</si>
  <si>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</si>
  <si>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</si>
  <si>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</si>
  <si>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</si>
  <si>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</si>
  <si>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</si>
  <si>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</si>
  <si>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</si>
  <si>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</si>
  <si>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</si>
  <si>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</si>
  <si>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</si>
  <si>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</si>
  <si>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</si>
  <si>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</si>
  <si>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</si>
  <si>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</si>
  <si>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</si>
  <si>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</si>
  <si>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</si>
  <si>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سبحان دارو</t>
  </si>
  <si>
    <t>آترا زیست آرای</t>
  </si>
  <si>
    <t>س. نفت و گاز و پتروشیمی تأمین</t>
  </si>
  <si>
    <t>ح .گروه دارویی سبحان</t>
  </si>
  <si>
    <t>توسعه ساختمان سپهر تهران</t>
  </si>
  <si>
    <t>گروه مالی نماد غدیر(سهامی عام)</t>
  </si>
  <si>
    <t>پتروشیمی اروند</t>
  </si>
  <si>
    <t>ح . ایران‌ ترانسفو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</si>
  <si>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</si>
  <si>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</si>
  <si>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</si>
  <si>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</si>
  <si>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</si>
  <si>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</si>
  <si>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</si>
  <si>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</si>
  <si>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</si>
  <si>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</si>
  <si>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</si>
  <si>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</si>
  <si>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</si>
  <si>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</si>
  <si>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</si>
  <si>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1404/10/28</t>
  </si>
  <si>
    <t>1404/10/30</t>
  </si>
  <si>
    <t>1405/03/30</t>
  </si>
  <si>
    <t>1405/03/20</t>
  </si>
  <si>
    <t>1405/03/16</t>
  </si>
  <si>
    <t>1405/03/24</t>
  </si>
  <si>
    <t>1404/11/09</t>
  </si>
  <si>
    <t>1405/03/26</t>
  </si>
  <si>
    <t>1404/12/05</t>
  </si>
  <si>
    <t>1405/02/30</t>
  </si>
  <si>
    <t>1404/10/29</t>
  </si>
  <si>
    <t>1405/03/25</t>
  </si>
  <si>
    <t>1405/03/02</t>
  </si>
  <si>
    <t>1405/03/27</t>
  </si>
  <si>
    <t>1405/01/31</t>
  </si>
  <si>
    <t>1405/03/09</t>
  </si>
  <si>
    <t>1405/03/12</t>
  </si>
  <si>
    <t>1405/03/05</t>
  </si>
  <si>
    <t>1405/01/30</t>
  </si>
  <si>
    <t>1404/10/09</t>
  </si>
  <si>
    <t>1405/02/05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</si>
  <si>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</si>
  <si>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</si>
  <si>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</si>
  <si>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</si>
  <si>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</si>
  <si>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</si>
  <si>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</si>
  <si>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</si>
  <si>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</si>
  <si>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</si>
  <si>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</si>
  <si>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</si>
  <si>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</si>
  <si>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</si>
  <si>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</si>
  <si>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</si>
  <si>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</si>
  <si>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</si>
  <si>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طستا10521</t>
  </si>
  <si>
    <t>طستا10531</t>
  </si>
  <si>
    <t>درآمد ناشی از تغییر قیمت اوراق بهادار</t>
  </si>
  <si>
    <t>سود و زیان ناشی از تغییر قیمت</t>
  </si>
  <si>
    <t xml:space="preserve">سپرده کوتاه مدت  </t>
  </si>
  <si>
    <t xml:space="preserve">سپرده کوتاه مدت </t>
  </si>
  <si>
    <t xml:space="preserve">سپرده بلند مدت </t>
  </si>
  <si>
    <t xml:space="preserve">سپرده بلند مدت  </t>
  </si>
  <si>
    <t>سپرده کوتاه مدت</t>
  </si>
  <si>
    <t>سپرده بلند مدت</t>
  </si>
  <si>
    <t xml:space="preserve">سپرده بلند مدت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</si>
</sst>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_-;[Red]\(#,###\)"/>
    <numFmt numFmtId="165" formatCode="_ * #,##0_-_ ;_ * #,##0\-_ ;_ * &quot;-&quot;??_-_ ;_ @_ 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8E6C00"/>
      <name val="B Nazanin"/>
      <charset val="17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left"/>
    </xf>
    <xf numFmtId="164" fontId="4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top"/>
    </xf>
    <xf numFmtId="164" fontId="5" fillId="0" borderId="5" xfId="1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49" fontId="5" fillId="0" borderId="2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64" fontId="5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164" fontId="4" fillId="0" borderId="0" xfId="0" applyNumberFormat="1" applyFont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top"/>
    </xf>
    <xf numFmtId="165" fontId="6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8E6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3409950</xdr:colOff>
      <xdr:row>4</xdr:row>
      <xdr:rowOff>47625</xdr:rowOff>
    </xdr:from>
    <xdr:to>
      <xdr:col>2</xdr:col>
      <xdr:colOff>1312284</xdr:colOff>
      <xdr:row>17</xdr:row>
      <xdr:rowOff>147500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1D6194-A570-4FE5-9BEA-05A42E8E0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650716" y="1562100"/>
          <a:ext cx="5779509" cy="500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F5" sqref="F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37.5" customHeight="1" x14ac:dyDescent="0.2">
      <c r="A1" s="42" t="s">
        <v>0</v>
      </c>
      <c r="B1" s="42"/>
      <c r="C1" s="42"/>
    </row>
    <row r="2" spans="1:3" ht="37.5" customHeight="1" x14ac:dyDescent="0.2">
      <c r="A2" s="42" t="s">
        <v>1</v>
      </c>
      <c r="B2" s="42"/>
      <c r="C2" s="42"/>
    </row>
    <row r="3" spans="1:3" ht="37.5" customHeight="1" x14ac:dyDescent="0.2">
      <c r="A3" s="42" t="s">
        <v>2</v>
      </c>
      <c r="B3" s="42"/>
      <c r="C3" s="42"/>
    </row>
    <row r="4" spans="1:3" ht="7.35" customHeight="1" x14ac:dyDescent="0.2"/>
    <row r="5" spans="1:3" ht="123.6" customHeight="1" x14ac:dyDescent="0.2">
      <c r="B5" s="43"/>
    </row>
    <row r="6" spans="1:3" ht="123.6" customHeight="1" x14ac:dyDescent="0.2">
      <c r="B6" s="4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P24"/>
  <sheetViews>
    <sheetView rightToLeft="1" workbookViewId="0">
      <selection activeCell="O28" sqref="O28"/>
    </sheetView>
  </sheetViews>
  <sheetFormatPr defaultRowHeight="12.75" x14ac:dyDescent="0.2"/>
  <cols>
    <col min="1" max="1" width="40" style="18" bestFit="1" customWidth="1"/>
    <col min="2" max="2" width="1.28515625" style="18" customWidth="1"/>
    <col min="3" max="3" width="15.7109375" style="18" bestFit="1" customWidth="1"/>
    <col min="4" max="4" width="1.28515625" style="18" customWidth="1"/>
    <col min="5" max="5" width="11.85546875" style="18" bestFit="1" customWidth="1"/>
    <col min="6" max="6" width="1.28515625" style="18" customWidth="1"/>
    <col min="7" max="7" width="15.7109375" style="18" bestFit="1" customWidth="1"/>
    <col min="8" max="8" width="1.28515625" style="18" customWidth="1"/>
    <col min="9" max="9" width="15.85546875" style="18" bestFit="1" customWidth="1"/>
    <col min="10" max="10" width="1.28515625" style="18" customWidth="1"/>
    <col min="11" max="11" width="12.85546875" style="18" bestFit="1" customWidth="1"/>
    <col min="12" max="12" width="1.28515625" style="18" customWidth="1"/>
    <col min="13" max="13" width="15.85546875" style="18" bestFit="1" customWidth="1"/>
    <col min="14" max="14" width="0.28515625" style="18" customWidth="1"/>
    <col min="15" max="16384" width="9.140625" style="18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/>
    <row r="5" spans="1:13" ht="14.45" customHeight="1" x14ac:dyDescent="0.2">
      <c r="A5" s="45" t="s">
        <v>284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>
      <c r="A6" s="46" t="s">
        <v>220</v>
      </c>
      <c r="C6" s="46" t="s">
        <v>232</v>
      </c>
      <c r="D6" s="46"/>
      <c r="E6" s="46"/>
      <c r="F6" s="46"/>
      <c r="G6" s="46"/>
      <c r="I6" s="46" t="s">
        <v>233</v>
      </c>
      <c r="J6" s="46"/>
      <c r="K6" s="46"/>
      <c r="L6" s="46"/>
      <c r="M6" s="46"/>
    </row>
    <row r="7" spans="1:13" ht="29.1" customHeight="1" x14ac:dyDescent="0.2">
      <c r="A7" s="56"/>
      <c r="C7" s="31" t="s">
        <v>282</v>
      </c>
      <c r="D7" s="21"/>
      <c r="E7" s="31" t="s">
        <v>259</v>
      </c>
      <c r="F7" s="21"/>
      <c r="G7" s="31" t="s">
        <v>283</v>
      </c>
      <c r="I7" s="31" t="s">
        <v>282</v>
      </c>
      <c r="J7" s="21"/>
      <c r="K7" s="31" t="s">
        <v>259</v>
      </c>
      <c r="L7" s="21"/>
      <c r="M7" s="31" t="s">
        <v>283</v>
      </c>
    </row>
    <row r="8" spans="1:13" ht="21.75" customHeight="1" x14ac:dyDescent="0.2">
      <c r="A8" s="38" t="s">
        <v>305</v>
      </c>
      <c r="C8" s="23">
        <v>5826029934</v>
      </c>
      <c r="E8" s="23">
        <v>0</v>
      </c>
      <c r="G8" s="23">
        <v>5826029934</v>
      </c>
      <c r="I8" s="23">
        <v>35240513133</v>
      </c>
      <c r="K8" s="23">
        <v>0</v>
      </c>
      <c r="M8" s="23">
        <v>35240513133</v>
      </c>
    </row>
    <row r="9" spans="1:13" ht="21.75" customHeight="1" x14ac:dyDescent="0.2">
      <c r="A9" s="24" t="s">
        <v>305</v>
      </c>
      <c r="C9" s="24">
        <v>816378</v>
      </c>
      <c r="E9" s="24">
        <v>0</v>
      </c>
      <c r="G9" s="24">
        <v>816378</v>
      </c>
      <c r="I9" s="24">
        <v>14108356</v>
      </c>
      <c r="K9" s="24">
        <v>0</v>
      </c>
      <c r="M9" s="24">
        <v>14108356</v>
      </c>
    </row>
    <row r="10" spans="1:13" ht="21.75" customHeight="1" x14ac:dyDescent="0.2">
      <c r="A10" s="24" t="s">
        <v>306</v>
      </c>
      <c r="C10" s="24">
        <v>0</v>
      </c>
      <c r="E10" s="24">
        <v>0</v>
      </c>
      <c r="G10" s="24">
        <v>0</v>
      </c>
      <c r="I10" s="24">
        <v>13824109576</v>
      </c>
      <c r="K10" s="24">
        <v>2176161</v>
      </c>
      <c r="M10" s="24">
        <v>13821933415</v>
      </c>
    </row>
    <row r="11" spans="1:13" ht="21.75" customHeight="1" x14ac:dyDescent="0.2">
      <c r="A11" s="24" t="s">
        <v>306</v>
      </c>
      <c r="C11" s="24">
        <v>0</v>
      </c>
      <c r="E11" s="24">
        <v>0</v>
      </c>
      <c r="G11" s="24">
        <v>0</v>
      </c>
      <c r="I11" s="24">
        <v>10060273954</v>
      </c>
      <c r="K11" s="24">
        <v>4661439</v>
      </c>
      <c r="M11" s="24">
        <v>10055612515</v>
      </c>
    </row>
    <row r="12" spans="1:13" ht="21.75" customHeight="1" x14ac:dyDescent="0.2">
      <c r="A12" s="24" t="s">
        <v>306</v>
      </c>
      <c r="C12" s="24">
        <v>2278328757</v>
      </c>
      <c r="E12" s="24">
        <v>6932495</v>
      </c>
      <c r="G12" s="24">
        <v>2271396262</v>
      </c>
      <c r="I12" s="24">
        <v>10555068441</v>
      </c>
      <c r="K12" s="24">
        <v>116088157</v>
      </c>
      <c r="M12" s="24">
        <v>10438980284</v>
      </c>
    </row>
    <row r="13" spans="1:13" ht="21.75" customHeight="1" x14ac:dyDescent="0.2">
      <c r="A13" s="24" t="s">
        <v>306</v>
      </c>
      <c r="C13" s="24">
        <v>880438338</v>
      </c>
      <c r="E13" s="24">
        <v>-5634641</v>
      </c>
      <c r="G13" s="24">
        <v>886072979</v>
      </c>
      <c r="I13" s="24">
        <v>2603835576</v>
      </c>
      <c r="K13" s="24">
        <v>3329107</v>
      </c>
      <c r="M13" s="24">
        <v>2600506469</v>
      </c>
    </row>
    <row r="14" spans="1:13" ht="21.75" customHeight="1" x14ac:dyDescent="0.2">
      <c r="A14" s="24" t="s">
        <v>306</v>
      </c>
      <c r="C14" s="24">
        <v>411410959</v>
      </c>
      <c r="E14" s="24">
        <v>-242522</v>
      </c>
      <c r="G14" s="24">
        <v>411653481</v>
      </c>
      <c r="I14" s="24">
        <v>655520533</v>
      </c>
      <c r="K14" s="24">
        <v>2593271</v>
      </c>
      <c r="M14" s="24">
        <v>652927262</v>
      </c>
    </row>
    <row r="15" spans="1:13" ht="21.75" customHeight="1" x14ac:dyDescent="0.2">
      <c r="A15" s="24" t="s">
        <v>306</v>
      </c>
      <c r="C15" s="25">
        <v>16789315059</v>
      </c>
      <c r="E15" s="25">
        <v>29491328</v>
      </c>
      <c r="G15" s="25">
        <v>16759823731</v>
      </c>
      <c r="I15" s="25">
        <v>16789315059</v>
      </c>
      <c r="K15" s="25">
        <v>29491328</v>
      </c>
      <c r="M15" s="25">
        <v>16759823731</v>
      </c>
    </row>
    <row r="16" spans="1:13" ht="21.75" customHeight="1" x14ac:dyDescent="0.2">
      <c r="A16" s="27" t="s">
        <v>191</v>
      </c>
      <c r="C16" s="28">
        <f>SUM(C8:C15)</f>
        <v>26186339425</v>
      </c>
      <c r="E16" s="28">
        <f>SUM(E8:E15)</f>
        <v>30546660</v>
      </c>
      <c r="G16" s="28">
        <f>SUM(G8:G15)</f>
        <v>26155792765</v>
      </c>
      <c r="I16" s="28">
        <f>SUM(I8:I15)</f>
        <v>89742744628</v>
      </c>
      <c r="K16" s="28">
        <f>SUM(K8:K15)</f>
        <v>158339463</v>
      </c>
      <c r="M16" s="28">
        <f>SUM(M8:M15)</f>
        <v>89584405165</v>
      </c>
    </row>
    <row r="17" spans="3:16" ht="13.5" thickTop="1" x14ac:dyDescent="0.2"/>
    <row r="18" spans="3:16" x14ac:dyDescent="0.2"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3:16" x14ac:dyDescent="0.2">
      <c r="C19"/>
      <c r="D19"/>
      <c r="E19"/>
      <c r="F19"/>
      <c r="H19"/>
      <c r="I19"/>
      <c r="J19"/>
      <c r="K19"/>
      <c r="L19"/>
      <c r="M19"/>
      <c r="N19"/>
      <c r="O19"/>
      <c r="P19"/>
    </row>
    <row r="20" spans="3:16" x14ac:dyDescent="0.2"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3:16" x14ac:dyDescent="0.2"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3:16" x14ac:dyDescent="0.2"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3:16" x14ac:dyDescent="0.2"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3:16" x14ac:dyDescent="0.2"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R54"/>
  <sheetViews>
    <sheetView rightToLeft="1" workbookViewId="0">
      <pane ySplit="7" topLeftCell="A8" activePane="bottomLeft" state="frozen"/>
      <selection pane="bottomLeft" activeCell="I21" sqref="I21"/>
    </sheetView>
  </sheetViews>
  <sheetFormatPr defaultRowHeight="12.75" x14ac:dyDescent="0.2"/>
  <cols>
    <col min="1" max="1" width="24.7109375" style="18" bestFit="1" customWidth="1"/>
    <col min="2" max="2" width="1.28515625" style="18" customWidth="1"/>
    <col min="3" max="3" width="12.7109375" style="18" bestFit="1" customWidth="1"/>
    <col min="4" max="4" width="1.28515625" style="18" customWidth="1"/>
    <col min="5" max="5" width="18.7109375" style="18" bestFit="1" customWidth="1"/>
    <col min="6" max="6" width="1.28515625" style="18" customWidth="1"/>
    <col min="7" max="7" width="18.42578125" style="18" bestFit="1" customWidth="1"/>
    <col min="8" max="8" width="1.28515625" style="18" customWidth="1"/>
    <col min="9" max="9" width="22" style="18" bestFit="1" customWidth="1"/>
    <col min="10" max="10" width="1.28515625" style="18" customWidth="1"/>
    <col min="11" max="11" width="12.85546875" style="18" bestFit="1" customWidth="1"/>
    <col min="12" max="12" width="1.28515625" style="18" customWidth="1"/>
    <col min="13" max="13" width="18.5703125" style="18" bestFit="1" customWidth="1"/>
    <col min="14" max="14" width="1.28515625" style="18" customWidth="1"/>
    <col min="15" max="15" width="18.7109375" style="18" bestFit="1" customWidth="1"/>
    <col min="16" max="16" width="1.28515625" style="18" customWidth="1"/>
    <col min="17" max="17" width="17.85546875" style="18" customWidth="1"/>
    <col min="18" max="18" width="1.28515625" style="18" customWidth="1"/>
    <col min="19" max="19" width="0.28515625" style="18" customWidth="1"/>
    <col min="20" max="16384" width="9.140625" style="18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 x14ac:dyDescent="0.2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45" t="s">
        <v>285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A6" s="46" t="s">
        <v>220</v>
      </c>
      <c r="C6" s="46" t="s">
        <v>232</v>
      </c>
      <c r="D6" s="46"/>
      <c r="E6" s="46"/>
      <c r="F6" s="46"/>
      <c r="G6" s="46"/>
      <c r="H6" s="46"/>
      <c r="I6" s="46"/>
      <c r="K6" s="46" t="s">
        <v>233</v>
      </c>
      <c r="L6" s="46"/>
      <c r="M6" s="46"/>
      <c r="N6" s="46"/>
      <c r="O6" s="46"/>
      <c r="P6" s="46"/>
      <c r="Q6" s="46"/>
      <c r="R6" s="46"/>
    </row>
    <row r="7" spans="1:18" ht="46.5" customHeight="1" x14ac:dyDescent="0.2">
      <c r="A7" s="46"/>
      <c r="C7" s="31" t="s">
        <v>13</v>
      </c>
      <c r="D7" s="21"/>
      <c r="E7" s="31" t="s">
        <v>286</v>
      </c>
      <c r="F7" s="21"/>
      <c r="G7" s="31" t="s">
        <v>287</v>
      </c>
      <c r="H7" s="21"/>
      <c r="I7" s="31" t="s">
        <v>288</v>
      </c>
      <c r="K7" s="31" t="s">
        <v>13</v>
      </c>
      <c r="L7" s="21"/>
      <c r="M7" s="31" t="s">
        <v>286</v>
      </c>
      <c r="N7" s="21"/>
      <c r="O7" s="31" t="s">
        <v>287</v>
      </c>
      <c r="P7" s="21"/>
      <c r="Q7" s="57" t="s">
        <v>288</v>
      </c>
      <c r="R7" s="57"/>
    </row>
    <row r="8" spans="1:18" ht="21.75" customHeight="1" x14ac:dyDescent="0.2">
      <c r="A8" s="23" t="s">
        <v>90</v>
      </c>
      <c r="C8" s="23">
        <v>1514227</v>
      </c>
      <c r="E8" s="23">
        <v>5108574895</v>
      </c>
      <c r="G8" s="23">
        <v>4724036583</v>
      </c>
      <c r="I8" s="23">
        <v>384538312</v>
      </c>
      <c r="K8" s="23">
        <v>1514227</v>
      </c>
      <c r="M8" s="23">
        <v>5108574895</v>
      </c>
      <c r="O8" s="23">
        <v>4724036583</v>
      </c>
      <c r="Q8" s="48">
        <v>384538312</v>
      </c>
      <c r="R8" s="48"/>
    </row>
    <row r="9" spans="1:18" ht="21.75" customHeight="1" x14ac:dyDescent="0.2">
      <c r="A9" s="24" t="s">
        <v>82</v>
      </c>
      <c r="C9" s="24">
        <v>24000000</v>
      </c>
      <c r="E9" s="24">
        <v>67963584977</v>
      </c>
      <c r="G9" s="24">
        <v>43945191810</v>
      </c>
      <c r="I9" s="24">
        <v>24018393167</v>
      </c>
      <c r="K9" s="24">
        <v>24000000</v>
      </c>
      <c r="M9" s="24">
        <v>67963584977</v>
      </c>
      <c r="O9" s="24">
        <v>43945191810</v>
      </c>
      <c r="Q9" s="49">
        <v>24018393167</v>
      </c>
      <c r="R9" s="49"/>
    </row>
    <row r="10" spans="1:18" ht="21.75" customHeight="1" x14ac:dyDescent="0.2">
      <c r="A10" s="24" t="s">
        <v>63</v>
      </c>
      <c r="C10" s="24">
        <v>476633</v>
      </c>
      <c r="E10" s="24">
        <v>4128841648</v>
      </c>
      <c r="G10" s="24">
        <v>4696379864</v>
      </c>
      <c r="I10" s="24">
        <v>-567538216</v>
      </c>
      <c r="K10" s="24">
        <v>476633</v>
      </c>
      <c r="M10" s="24">
        <v>4128841648</v>
      </c>
      <c r="O10" s="24">
        <v>4696379864</v>
      </c>
      <c r="Q10" s="49">
        <v>-567538216</v>
      </c>
      <c r="R10" s="49"/>
    </row>
    <row r="11" spans="1:18" ht="21.75" customHeight="1" x14ac:dyDescent="0.2">
      <c r="A11" s="24" t="s">
        <v>170</v>
      </c>
      <c r="C11" s="24">
        <v>219000</v>
      </c>
      <c r="E11" s="24">
        <v>6779982592</v>
      </c>
      <c r="G11" s="24">
        <v>5247938956</v>
      </c>
      <c r="I11" s="24">
        <v>1532043636</v>
      </c>
      <c r="K11" s="24">
        <v>219000</v>
      </c>
      <c r="M11" s="24">
        <v>6779982592</v>
      </c>
      <c r="O11" s="24">
        <v>5247938956</v>
      </c>
      <c r="Q11" s="49">
        <v>1532043636</v>
      </c>
      <c r="R11" s="49"/>
    </row>
    <row r="12" spans="1:18" ht="21.75" customHeight="1" x14ac:dyDescent="0.2">
      <c r="A12" s="24" t="s">
        <v>98</v>
      </c>
      <c r="C12" s="24">
        <v>9975213</v>
      </c>
      <c r="E12" s="24">
        <v>51965049514</v>
      </c>
      <c r="G12" s="24">
        <v>70555855434</v>
      </c>
      <c r="I12" s="24">
        <v>-18590805920</v>
      </c>
      <c r="K12" s="24">
        <v>9975213</v>
      </c>
      <c r="M12" s="24">
        <v>51965049514</v>
      </c>
      <c r="O12" s="24">
        <v>70555855434</v>
      </c>
      <c r="Q12" s="49">
        <v>-18590805920</v>
      </c>
      <c r="R12" s="49"/>
    </row>
    <row r="13" spans="1:18" ht="21.75" customHeight="1" x14ac:dyDescent="0.2">
      <c r="A13" s="24" t="s">
        <v>112</v>
      </c>
      <c r="C13" s="24">
        <v>20995180</v>
      </c>
      <c r="E13" s="24">
        <v>295418745910</v>
      </c>
      <c r="G13" s="24">
        <v>201965975507</v>
      </c>
      <c r="I13" s="24">
        <v>93452770403</v>
      </c>
      <c r="K13" s="24">
        <v>24001190</v>
      </c>
      <c r="M13" s="24">
        <v>326752628660</v>
      </c>
      <c r="O13" s="24">
        <v>230882695539</v>
      </c>
      <c r="Q13" s="49">
        <v>95869933121</v>
      </c>
      <c r="R13" s="49"/>
    </row>
    <row r="14" spans="1:18" ht="21.75" customHeight="1" x14ac:dyDescent="0.2">
      <c r="A14" s="24" t="s">
        <v>144</v>
      </c>
      <c r="C14" s="24">
        <v>1000000</v>
      </c>
      <c r="E14" s="24">
        <v>5427716957</v>
      </c>
      <c r="G14" s="24">
        <v>5334066016</v>
      </c>
      <c r="I14" s="24">
        <v>93650941</v>
      </c>
      <c r="K14" s="24">
        <v>1000000</v>
      </c>
      <c r="M14" s="24">
        <v>5427716957</v>
      </c>
      <c r="O14" s="24">
        <v>5334066016</v>
      </c>
      <c r="Q14" s="49">
        <v>93650941</v>
      </c>
      <c r="R14" s="49"/>
    </row>
    <row r="15" spans="1:18" ht="21.75" customHeight="1" x14ac:dyDescent="0.2">
      <c r="A15" s="24" t="s">
        <v>64</v>
      </c>
      <c r="C15" s="24">
        <v>18050000</v>
      </c>
      <c r="E15" s="24">
        <v>124773508558</v>
      </c>
      <c r="G15" s="24">
        <v>100382323539</v>
      </c>
      <c r="I15" s="24">
        <v>24391185019</v>
      </c>
      <c r="K15" s="24">
        <v>18050000</v>
      </c>
      <c r="M15" s="24">
        <v>124773508558</v>
      </c>
      <c r="O15" s="24">
        <v>100382323539</v>
      </c>
      <c r="Q15" s="49">
        <v>24391185019</v>
      </c>
      <c r="R15" s="49"/>
    </row>
    <row r="16" spans="1:18" ht="21.75" customHeight="1" x14ac:dyDescent="0.2">
      <c r="A16" s="24" t="s">
        <v>78</v>
      </c>
      <c r="C16" s="24">
        <v>4600000</v>
      </c>
      <c r="E16" s="24">
        <v>11470442930</v>
      </c>
      <c r="G16" s="24">
        <v>13597472718</v>
      </c>
      <c r="I16" s="24">
        <v>-2127029788</v>
      </c>
      <c r="K16" s="24">
        <v>4600000</v>
      </c>
      <c r="M16" s="24">
        <v>11470442930</v>
      </c>
      <c r="O16" s="24">
        <v>13597472718</v>
      </c>
      <c r="Q16" s="49">
        <v>-2127029788</v>
      </c>
      <c r="R16" s="49"/>
    </row>
    <row r="17" spans="1:18" ht="21.75" customHeight="1" x14ac:dyDescent="0.2">
      <c r="A17" s="24" t="s">
        <v>97</v>
      </c>
      <c r="C17" s="24">
        <v>12800000</v>
      </c>
      <c r="E17" s="24">
        <v>63606888829</v>
      </c>
      <c r="G17" s="24">
        <v>46502398036</v>
      </c>
      <c r="I17" s="24">
        <v>17104490793</v>
      </c>
      <c r="K17" s="24">
        <v>12800000</v>
      </c>
      <c r="M17" s="24">
        <v>63606888829</v>
      </c>
      <c r="O17" s="24">
        <v>46502398036</v>
      </c>
      <c r="Q17" s="49">
        <v>17104490793</v>
      </c>
      <c r="R17" s="49"/>
    </row>
    <row r="18" spans="1:18" ht="21.75" customHeight="1" x14ac:dyDescent="0.2">
      <c r="A18" s="24" t="s">
        <v>175</v>
      </c>
      <c r="C18" s="24">
        <v>3030926</v>
      </c>
      <c r="E18" s="24">
        <v>47150043468</v>
      </c>
      <c r="G18" s="24">
        <v>31622186085</v>
      </c>
      <c r="I18" s="24">
        <v>15527857383</v>
      </c>
      <c r="K18" s="24">
        <v>3030926</v>
      </c>
      <c r="M18" s="24">
        <v>47150043468</v>
      </c>
      <c r="O18" s="24">
        <v>31622186085</v>
      </c>
      <c r="Q18" s="49">
        <v>15527857383</v>
      </c>
      <c r="R18" s="49"/>
    </row>
    <row r="19" spans="1:18" ht="21.75" customHeight="1" x14ac:dyDescent="0.2">
      <c r="A19" s="24" t="s">
        <v>189</v>
      </c>
      <c r="C19" s="24">
        <v>18226184</v>
      </c>
      <c r="E19" s="24">
        <v>134188024711</v>
      </c>
      <c r="G19" s="24">
        <v>72918606661</v>
      </c>
      <c r="I19" s="24">
        <v>61269418050</v>
      </c>
      <c r="K19" s="24">
        <v>18226184</v>
      </c>
      <c r="M19" s="24">
        <v>134188024711</v>
      </c>
      <c r="O19" s="24">
        <v>72918606661</v>
      </c>
      <c r="Q19" s="49">
        <v>61269418050</v>
      </c>
      <c r="R19" s="49"/>
    </row>
    <row r="20" spans="1:18" ht="21.75" customHeight="1" x14ac:dyDescent="0.2">
      <c r="A20" s="24" t="s">
        <v>66</v>
      </c>
      <c r="C20" s="24">
        <v>10000000</v>
      </c>
      <c r="E20" s="24">
        <v>49607438067</v>
      </c>
      <c r="G20" s="24">
        <v>45227666590</v>
      </c>
      <c r="I20" s="24">
        <v>4379771477</v>
      </c>
      <c r="K20" s="24">
        <v>10908730</v>
      </c>
      <c r="M20" s="24">
        <v>54792244816</v>
      </c>
      <c r="O20" s="24">
        <v>49337640340</v>
      </c>
      <c r="Q20" s="49">
        <v>5454604476</v>
      </c>
      <c r="R20" s="49"/>
    </row>
    <row r="21" spans="1:18" ht="21.75" customHeight="1" x14ac:dyDescent="0.2">
      <c r="A21" s="24" t="s">
        <v>48</v>
      </c>
      <c r="C21" s="24">
        <v>741479</v>
      </c>
      <c r="E21" s="24">
        <v>14235642286</v>
      </c>
      <c r="G21" s="24">
        <v>12266749986</v>
      </c>
      <c r="I21" s="24">
        <v>1968892300</v>
      </c>
      <c r="K21" s="24">
        <v>741479</v>
      </c>
      <c r="M21" s="24">
        <v>14235642286</v>
      </c>
      <c r="O21" s="24">
        <v>12266749986</v>
      </c>
      <c r="Q21" s="49">
        <v>1968892300</v>
      </c>
      <c r="R21" s="49"/>
    </row>
    <row r="22" spans="1:18" ht="21.75" customHeight="1" x14ac:dyDescent="0.2">
      <c r="A22" s="24" t="s">
        <v>34</v>
      </c>
      <c r="C22" s="24">
        <v>3802616</v>
      </c>
      <c r="E22" s="24">
        <v>62979704784</v>
      </c>
      <c r="G22" s="24">
        <v>48231346962</v>
      </c>
      <c r="I22" s="24">
        <v>14748357822</v>
      </c>
      <c r="K22" s="24">
        <v>3802616</v>
      </c>
      <c r="M22" s="24">
        <v>62979704784</v>
      </c>
      <c r="O22" s="24">
        <v>48231346962</v>
      </c>
      <c r="Q22" s="49">
        <v>14748357822</v>
      </c>
      <c r="R22" s="49"/>
    </row>
    <row r="23" spans="1:18" ht="21.75" customHeight="1" x14ac:dyDescent="0.2">
      <c r="A23" s="24" t="s">
        <v>88</v>
      </c>
      <c r="C23" s="24">
        <v>16159262</v>
      </c>
      <c r="E23" s="24">
        <v>28320528420</v>
      </c>
      <c r="G23" s="24">
        <v>19232775266</v>
      </c>
      <c r="I23" s="24">
        <v>9087753154</v>
      </c>
      <c r="K23" s="24">
        <v>16159262</v>
      </c>
      <c r="M23" s="24">
        <v>28320528420</v>
      </c>
      <c r="O23" s="24">
        <v>19232775266</v>
      </c>
      <c r="Q23" s="49">
        <v>9087753154</v>
      </c>
      <c r="R23" s="49"/>
    </row>
    <row r="24" spans="1:18" ht="21.75" customHeight="1" x14ac:dyDescent="0.2">
      <c r="A24" s="24" t="s">
        <v>156</v>
      </c>
      <c r="C24" s="24">
        <v>500000</v>
      </c>
      <c r="E24" s="24">
        <v>15930894915</v>
      </c>
      <c r="G24" s="24">
        <v>12938998807</v>
      </c>
      <c r="I24" s="24">
        <v>2991896108</v>
      </c>
      <c r="K24" s="24">
        <v>500000</v>
      </c>
      <c r="M24" s="24">
        <v>15930894915</v>
      </c>
      <c r="O24" s="24">
        <v>12938998807</v>
      </c>
      <c r="Q24" s="49">
        <v>2991896108</v>
      </c>
      <c r="R24" s="49"/>
    </row>
    <row r="25" spans="1:18" ht="21.75" customHeight="1" x14ac:dyDescent="0.2">
      <c r="A25" s="24" t="s">
        <v>50</v>
      </c>
      <c r="C25" s="24">
        <v>10000000</v>
      </c>
      <c r="E25" s="24">
        <v>24776982078</v>
      </c>
      <c r="G25" s="24">
        <v>17014425721</v>
      </c>
      <c r="I25" s="24">
        <v>7762556357</v>
      </c>
      <c r="K25" s="24">
        <v>10000000</v>
      </c>
      <c r="M25" s="24">
        <v>24776982078</v>
      </c>
      <c r="O25" s="24">
        <v>17014425721</v>
      </c>
      <c r="Q25" s="49">
        <v>7762556357</v>
      </c>
      <c r="R25" s="49"/>
    </row>
    <row r="26" spans="1:18" ht="21.75" customHeight="1" x14ac:dyDescent="0.2">
      <c r="A26" s="24" t="s">
        <v>33</v>
      </c>
      <c r="C26" s="24">
        <v>9200000</v>
      </c>
      <c r="E26" s="24">
        <v>98774525202</v>
      </c>
      <c r="G26" s="24">
        <v>79943111326</v>
      </c>
      <c r="I26" s="24">
        <v>18831413876</v>
      </c>
      <c r="K26" s="24">
        <v>14507290</v>
      </c>
      <c r="M26" s="24">
        <v>168812176763</v>
      </c>
      <c r="O26" s="24">
        <v>145391725044</v>
      </c>
      <c r="Q26" s="49">
        <v>23420451719</v>
      </c>
      <c r="R26" s="49"/>
    </row>
    <row r="27" spans="1:18" ht="21.75" customHeight="1" x14ac:dyDescent="0.2">
      <c r="A27" s="24" t="s">
        <v>56</v>
      </c>
      <c r="C27" s="24">
        <v>46324900</v>
      </c>
      <c r="E27" s="24">
        <v>76389760100</v>
      </c>
      <c r="G27" s="24">
        <v>68581976491</v>
      </c>
      <c r="I27" s="24">
        <v>7807783609</v>
      </c>
      <c r="K27" s="24">
        <v>46324900</v>
      </c>
      <c r="M27" s="24">
        <v>76389760100</v>
      </c>
      <c r="O27" s="24">
        <v>68581976491</v>
      </c>
      <c r="Q27" s="49">
        <v>7807783609</v>
      </c>
      <c r="R27" s="49"/>
    </row>
    <row r="28" spans="1:18" ht="21.75" customHeight="1" x14ac:dyDescent="0.2">
      <c r="A28" s="24" t="s">
        <v>74</v>
      </c>
      <c r="C28" s="24">
        <v>39334722</v>
      </c>
      <c r="E28" s="24">
        <v>124947846679</v>
      </c>
      <c r="G28" s="24">
        <v>84561091811</v>
      </c>
      <c r="I28" s="24">
        <v>40386754868</v>
      </c>
      <c r="K28" s="24">
        <v>39334722</v>
      </c>
      <c r="M28" s="24">
        <v>124947846679</v>
      </c>
      <c r="O28" s="24">
        <v>84561091811</v>
      </c>
      <c r="Q28" s="49">
        <v>40386754868</v>
      </c>
      <c r="R28" s="49"/>
    </row>
    <row r="29" spans="1:18" ht="21.75" customHeight="1" x14ac:dyDescent="0.2">
      <c r="A29" s="24" t="s">
        <v>107</v>
      </c>
      <c r="C29" s="24">
        <v>111225</v>
      </c>
      <c r="E29" s="24">
        <v>1986643078</v>
      </c>
      <c r="G29" s="24">
        <v>1510365229</v>
      </c>
      <c r="I29" s="24">
        <v>476277849</v>
      </c>
      <c r="K29" s="24">
        <v>111225</v>
      </c>
      <c r="M29" s="24">
        <v>1986643078</v>
      </c>
      <c r="O29" s="24">
        <v>1510365229</v>
      </c>
      <c r="Q29" s="49">
        <v>476277849</v>
      </c>
      <c r="R29" s="49"/>
    </row>
    <row r="30" spans="1:18" ht="21.75" customHeight="1" x14ac:dyDescent="0.2">
      <c r="A30" s="24" t="s">
        <v>137</v>
      </c>
      <c r="C30" s="24">
        <v>3600000</v>
      </c>
      <c r="E30" s="24">
        <v>67076026771</v>
      </c>
      <c r="G30" s="24">
        <v>67032299844</v>
      </c>
      <c r="I30" s="24">
        <v>43726927</v>
      </c>
      <c r="K30" s="24">
        <v>3600000</v>
      </c>
      <c r="M30" s="24">
        <v>67076026771</v>
      </c>
      <c r="O30" s="24">
        <v>67032299844</v>
      </c>
      <c r="Q30" s="49">
        <v>43726927</v>
      </c>
      <c r="R30" s="49"/>
    </row>
    <row r="31" spans="1:18" ht="21.75" customHeight="1" x14ac:dyDescent="0.2">
      <c r="A31" s="24" t="s">
        <v>81</v>
      </c>
      <c r="C31" s="24">
        <v>573438</v>
      </c>
      <c r="E31" s="24">
        <v>7184645694</v>
      </c>
      <c r="G31" s="24">
        <v>7821305960</v>
      </c>
      <c r="I31" s="24">
        <v>-636660266</v>
      </c>
      <c r="K31" s="24">
        <v>1173438</v>
      </c>
      <c r="M31" s="24">
        <v>14025355221</v>
      </c>
      <c r="O31" s="24">
        <v>16004899606</v>
      </c>
      <c r="Q31" s="49">
        <v>-1979544385</v>
      </c>
      <c r="R31" s="49"/>
    </row>
    <row r="32" spans="1:18" ht="21.75" customHeight="1" x14ac:dyDescent="0.2">
      <c r="A32" s="24" t="s">
        <v>62</v>
      </c>
      <c r="C32" s="24">
        <v>5000000</v>
      </c>
      <c r="E32" s="24">
        <v>43709493718</v>
      </c>
      <c r="G32" s="24">
        <v>35324811995</v>
      </c>
      <c r="I32" s="24">
        <v>8384681723</v>
      </c>
      <c r="K32" s="24">
        <v>5000000</v>
      </c>
      <c r="M32" s="24">
        <v>43709493718</v>
      </c>
      <c r="O32" s="24">
        <v>35324811995</v>
      </c>
      <c r="Q32" s="49">
        <v>8384681723</v>
      </c>
      <c r="R32" s="49"/>
    </row>
    <row r="33" spans="1:18" ht="21.75" customHeight="1" x14ac:dyDescent="0.2">
      <c r="A33" s="24" t="s">
        <v>91</v>
      </c>
      <c r="C33" s="24">
        <v>4389486</v>
      </c>
      <c r="E33" s="24">
        <v>38328886563</v>
      </c>
      <c r="G33" s="24">
        <v>36502316822</v>
      </c>
      <c r="I33" s="24">
        <v>1826569741</v>
      </c>
      <c r="K33" s="24">
        <v>4389486</v>
      </c>
      <c r="M33" s="24">
        <v>38328886563</v>
      </c>
      <c r="O33" s="24">
        <v>36502316822</v>
      </c>
      <c r="Q33" s="49">
        <v>1826569741</v>
      </c>
      <c r="R33" s="49"/>
    </row>
    <row r="34" spans="1:18" ht="21.75" customHeight="1" x14ac:dyDescent="0.2">
      <c r="A34" s="24" t="s">
        <v>238</v>
      </c>
      <c r="C34" s="24">
        <v>0</v>
      </c>
      <c r="E34" s="24">
        <v>0</v>
      </c>
      <c r="G34" s="24">
        <v>0</v>
      </c>
      <c r="I34" s="24">
        <v>0</v>
      </c>
      <c r="K34" s="24">
        <v>6413289</v>
      </c>
      <c r="M34" s="24">
        <v>24803767067</v>
      </c>
      <c r="O34" s="24">
        <v>23685744535</v>
      </c>
      <c r="Q34" s="49">
        <v>1118022532</v>
      </c>
      <c r="R34" s="49"/>
    </row>
    <row r="35" spans="1:18" ht="21.75" customHeight="1" x14ac:dyDescent="0.2">
      <c r="A35" s="24" t="s">
        <v>239</v>
      </c>
      <c r="C35" s="24">
        <v>0</v>
      </c>
      <c r="E35" s="24">
        <v>0</v>
      </c>
      <c r="G35" s="24">
        <v>0</v>
      </c>
      <c r="I35" s="24">
        <v>0</v>
      </c>
      <c r="K35" s="24">
        <v>335</v>
      </c>
      <c r="M35" s="24">
        <v>2057625</v>
      </c>
      <c r="O35" s="24">
        <v>2054296</v>
      </c>
      <c r="Q35" s="49">
        <v>3329</v>
      </c>
      <c r="R35" s="49"/>
    </row>
    <row r="36" spans="1:18" ht="21.75" customHeight="1" x14ac:dyDescent="0.2">
      <c r="A36" s="24" t="s">
        <v>68</v>
      </c>
      <c r="C36" s="24">
        <v>0</v>
      </c>
      <c r="E36" s="24">
        <v>0</v>
      </c>
      <c r="G36" s="24">
        <v>0</v>
      </c>
      <c r="I36" s="24">
        <v>0</v>
      </c>
      <c r="K36" s="24">
        <v>10000181</v>
      </c>
      <c r="M36" s="24">
        <v>26386809900</v>
      </c>
      <c r="O36" s="24">
        <v>23683097904</v>
      </c>
      <c r="Q36" s="49">
        <v>2703711996</v>
      </c>
      <c r="R36" s="49"/>
    </row>
    <row r="37" spans="1:18" ht="21.75" customHeight="1" x14ac:dyDescent="0.2">
      <c r="A37" s="24" t="s">
        <v>240</v>
      </c>
      <c r="C37" s="24">
        <v>0</v>
      </c>
      <c r="E37" s="24">
        <v>0</v>
      </c>
      <c r="G37" s="24">
        <v>0</v>
      </c>
      <c r="I37" s="24">
        <v>0</v>
      </c>
      <c r="K37" s="24">
        <v>4000000</v>
      </c>
      <c r="M37" s="24">
        <v>108649784809</v>
      </c>
      <c r="O37" s="24">
        <v>110697748800</v>
      </c>
      <c r="Q37" s="49">
        <v>-2047963991</v>
      </c>
      <c r="R37" s="49"/>
    </row>
    <row r="38" spans="1:18" ht="21.75" customHeight="1" x14ac:dyDescent="0.2">
      <c r="A38" s="24" t="s">
        <v>241</v>
      </c>
      <c r="C38" s="24">
        <v>0</v>
      </c>
      <c r="E38" s="24">
        <v>0</v>
      </c>
      <c r="G38" s="24">
        <v>0</v>
      </c>
      <c r="I38" s="24">
        <v>0</v>
      </c>
      <c r="K38" s="24">
        <v>16399361</v>
      </c>
      <c r="M38" s="24">
        <v>23015323073</v>
      </c>
      <c r="O38" s="24">
        <v>28493311988</v>
      </c>
      <c r="Q38" s="49">
        <v>-5477988915</v>
      </c>
      <c r="R38" s="49"/>
    </row>
    <row r="39" spans="1:18" ht="21.75" customHeight="1" x14ac:dyDescent="0.2">
      <c r="A39" s="24" t="s">
        <v>101</v>
      </c>
      <c r="C39" s="24">
        <v>0</v>
      </c>
      <c r="E39" s="24">
        <v>0</v>
      </c>
      <c r="G39" s="24">
        <v>0</v>
      </c>
      <c r="I39" s="24">
        <v>0</v>
      </c>
      <c r="K39" s="24">
        <v>1228500</v>
      </c>
      <c r="M39" s="24">
        <v>12572681101</v>
      </c>
      <c r="O39" s="24">
        <v>12567928055</v>
      </c>
      <c r="Q39" s="49">
        <v>4753046</v>
      </c>
      <c r="R39" s="49"/>
    </row>
    <row r="40" spans="1:18" ht="21.75" customHeight="1" x14ac:dyDescent="0.2">
      <c r="A40" s="24" t="s">
        <v>242</v>
      </c>
      <c r="C40" s="24">
        <v>0</v>
      </c>
      <c r="E40" s="24">
        <v>0</v>
      </c>
      <c r="G40" s="24">
        <v>0</v>
      </c>
      <c r="I40" s="24">
        <v>0</v>
      </c>
      <c r="K40" s="24">
        <v>866</v>
      </c>
      <c r="M40" s="24">
        <v>3484490</v>
      </c>
      <c r="O40" s="24">
        <v>2894063</v>
      </c>
      <c r="Q40" s="49">
        <v>590427</v>
      </c>
      <c r="R40" s="49"/>
    </row>
    <row r="41" spans="1:18" ht="21.75" customHeight="1" x14ac:dyDescent="0.2">
      <c r="A41" s="24" t="s">
        <v>243</v>
      </c>
      <c r="C41" s="24">
        <v>0</v>
      </c>
      <c r="E41" s="24">
        <v>0</v>
      </c>
      <c r="G41" s="24">
        <v>0</v>
      </c>
      <c r="I41" s="24">
        <v>0</v>
      </c>
      <c r="K41" s="24">
        <v>4275</v>
      </c>
      <c r="M41" s="24">
        <v>14079049</v>
      </c>
      <c r="O41" s="24">
        <v>11461760</v>
      </c>
      <c r="Q41" s="49">
        <v>2617289</v>
      </c>
      <c r="R41" s="49"/>
    </row>
    <row r="42" spans="1:18" ht="21.75" customHeight="1" x14ac:dyDescent="0.2">
      <c r="A42" s="24" t="s">
        <v>120</v>
      </c>
      <c r="C42" s="24">
        <v>0</v>
      </c>
      <c r="E42" s="24">
        <v>0</v>
      </c>
      <c r="G42" s="24">
        <v>0</v>
      </c>
      <c r="I42" s="24">
        <v>0</v>
      </c>
      <c r="K42" s="24">
        <v>1667387</v>
      </c>
      <c r="M42" s="24">
        <v>105340138587</v>
      </c>
      <c r="O42" s="24">
        <v>98029012335</v>
      </c>
      <c r="Q42" s="49">
        <v>7311126252</v>
      </c>
      <c r="R42" s="49"/>
    </row>
    <row r="43" spans="1:18" ht="21.75" customHeight="1" x14ac:dyDescent="0.2">
      <c r="A43" s="24" t="s">
        <v>129</v>
      </c>
      <c r="C43" s="24">
        <v>0</v>
      </c>
      <c r="E43" s="24">
        <v>0</v>
      </c>
      <c r="G43" s="24">
        <v>0</v>
      </c>
      <c r="I43" s="24">
        <v>0</v>
      </c>
      <c r="K43" s="24">
        <v>3420544</v>
      </c>
      <c r="M43" s="24">
        <v>6774630050</v>
      </c>
      <c r="O43" s="24">
        <v>7263380837</v>
      </c>
      <c r="Q43" s="49">
        <v>-488750787</v>
      </c>
      <c r="R43" s="49"/>
    </row>
    <row r="44" spans="1:18" ht="21.75" customHeight="1" x14ac:dyDescent="0.2">
      <c r="A44" s="24" t="s">
        <v>36</v>
      </c>
      <c r="C44" s="24">
        <v>0</v>
      </c>
      <c r="E44" s="24">
        <v>0</v>
      </c>
      <c r="G44" s="24">
        <v>0</v>
      </c>
      <c r="I44" s="24">
        <v>0</v>
      </c>
      <c r="K44" s="24">
        <v>3400000</v>
      </c>
      <c r="M44" s="24">
        <v>23144826947</v>
      </c>
      <c r="O44" s="24">
        <v>23106594584</v>
      </c>
      <c r="Q44" s="49">
        <v>38232363</v>
      </c>
      <c r="R44" s="49"/>
    </row>
    <row r="45" spans="1:18" ht="21.75" customHeight="1" x14ac:dyDescent="0.2">
      <c r="A45" s="24" t="s">
        <v>109</v>
      </c>
      <c r="C45" s="24">
        <v>0</v>
      </c>
      <c r="E45" s="24">
        <v>0</v>
      </c>
      <c r="G45" s="24">
        <v>0</v>
      </c>
      <c r="I45" s="24">
        <v>0</v>
      </c>
      <c r="K45" s="24">
        <v>1933991</v>
      </c>
      <c r="M45" s="24">
        <v>11648580473</v>
      </c>
      <c r="O45" s="24">
        <v>10063952167</v>
      </c>
      <c r="Q45" s="49">
        <v>1584628306</v>
      </c>
      <c r="R45" s="49"/>
    </row>
    <row r="46" spans="1:18" ht="21.75" customHeight="1" x14ac:dyDescent="0.2">
      <c r="A46" s="24" t="s">
        <v>72</v>
      </c>
      <c r="C46" s="24">
        <v>0</v>
      </c>
      <c r="E46" s="24">
        <v>0</v>
      </c>
      <c r="G46" s="24">
        <v>0</v>
      </c>
      <c r="I46" s="24">
        <v>0</v>
      </c>
      <c r="K46" s="24">
        <v>800000</v>
      </c>
      <c r="M46" s="24">
        <v>3942090319</v>
      </c>
      <c r="O46" s="24">
        <v>3952029956</v>
      </c>
      <c r="Q46" s="49">
        <v>-9939637</v>
      </c>
      <c r="R46" s="49"/>
    </row>
    <row r="47" spans="1:18" ht="21.75" customHeight="1" x14ac:dyDescent="0.2">
      <c r="A47" s="24" t="s">
        <v>24</v>
      </c>
      <c r="C47" s="24">
        <v>0</v>
      </c>
      <c r="E47" s="24">
        <v>0</v>
      </c>
      <c r="G47" s="24">
        <v>0</v>
      </c>
      <c r="I47" s="24">
        <v>0</v>
      </c>
      <c r="K47" s="24">
        <v>10000000</v>
      </c>
      <c r="M47" s="24">
        <v>24174905347</v>
      </c>
      <c r="O47" s="24">
        <v>24409841988</v>
      </c>
      <c r="Q47" s="49">
        <v>-234936641</v>
      </c>
      <c r="R47" s="49"/>
    </row>
    <row r="48" spans="1:18" ht="21.75" customHeight="1" x14ac:dyDescent="0.2">
      <c r="A48" s="24" t="s">
        <v>76</v>
      </c>
      <c r="C48" s="24">
        <v>0</v>
      </c>
      <c r="E48" s="24">
        <v>0</v>
      </c>
      <c r="G48" s="24">
        <v>0</v>
      </c>
      <c r="I48" s="24">
        <v>0</v>
      </c>
      <c r="K48" s="24">
        <v>12881</v>
      </c>
      <c r="M48" s="24">
        <v>334908893748</v>
      </c>
      <c r="O48" s="24">
        <v>244372795364</v>
      </c>
      <c r="Q48" s="49">
        <v>90536098384</v>
      </c>
      <c r="R48" s="49"/>
    </row>
    <row r="49" spans="1:18" ht="21.75" customHeight="1" x14ac:dyDescent="0.2">
      <c r="A49" s="24" t="s">
        <v>60</v>
      </c>
      <c r="C49" s="24">
        <v>0</v>
      </c>
      <c r="E49" s="24">
        <v>0</v>
      </c>
      <c r="G49" s="24">
        <v>0</v>
      </c>
      <c r="I49" s="24">
        <v>0</v>
      </c>
      <c r="K49" s="24">
        <v>7567104</v>
      </c>
      <c r="M49" s="24">
        <v>42246492329</v>
      </c>
      <c r="O49" s="24">
        <v>40882648813</v>
      </c>
      <c r="Q49" s="49">
        <v>1363843516</v>
      </c>
      <c r="R49" s="49"/>
    </row>
    <row r="50" spans="1:18" ht="21.75" customHeight="1" x14ac:dyDescent="0.2">
      <c r="A50" s="24" t="s">
        <v>244</v>
      </c>
      <c r="C50" s="24">
        <v>0</v>
      </c>
      <c r="E50" s="24">
        <v>0</v>
      </c>
      <c r="G50" s="24">
        <v>0</v>
      </c>
      <c r="I50" s="24">
        <v>0</v>
      </c>
      <c r="K50" s="24">
        <v>454</v>
      </c>
      <c r="M50" s="24">
        <v>26380731</v>
      </c>
      <c r="O50" s="24">
        <v>17070352</v>
      </c>
      <c r="Q50" s="49">
        <v>9310379</v>
      </c>
      <c r="R50" s="49"/>
    </row>
    <row r="51" spans="1:18" ht="21.75" customHeight="1" x14ac:dyDescent="0.2">
      <c r="A51" s="24" t="s">
        <v>20</v>
      </c>
      <c r="C51" s="24">
        <v>0</v>
      </c>
      <c r="E51" s="24">
        <v>0</v>
      </c>
      <c r="G51" s="24">
        <v>0</v>
      </c>
      <c r="I51" s="24">
        <v>0</v>
      </c>
      <c r="K51" s="24">
        <v>837501</v>
      </c>
      <c r="M51" s="24">
        <v>4279789751</v>
      </c>
      <c r="O51" s="24">
        <v>3610776012</v>
      </c>
      <c r="Q51" s="49">
        <v>669013739</v>
      </c>
      <c r="R51" s="49"/>
    </row>
    <row r="52" spans="1:18" ht="21.75" customHeight="1" x14ac:dyDescent="0.2">
      <c r="A52" s="24" t="s">
        <v>99</v>
      </c>
      <c r="C52" s="24">
        <v>0</v>
      </c>
      <c r="E52" s="24">
        <v>0</v>
      </c>
      <c r="G52" s="24">
        <v>0</v>
      </c>
      <c r="I52" s="24">
        <v>0</v>
      </c>
      <c r="K52" s="24">
        <v>257500</v>
      </c>
      <c r="M52" s="24">
        <v>5584886625</v>
      </c>
      <c r="O52" s="24">
        <v>5176622977</v>
      </c>
      <c r="Q52" s="49">
        <v>408263648</v>
      </c>
      <c r="R52" s="49"/>
    </row>
    <row r="53" spans="1:18" ht="21.75" customHeight="1" x14ac:dyDescent="0.2">
      <c r="A53" s="25" t="s">
        <v>245</v>
      </c>
      <c r="C53" s="25">
        <v>0</v>
      </c>
      <c r="E53" s="25">
        <v>0</v>
      </c>
      <c r="G53" s="25">
        <v>0</v>
      </c>
      <c r="I53" s="25">
        <v>0</v>
      </c>
      <c r="K53" s="25">
        <v>10785413</v>
      </c>
      <c r="M53" s="25">
        <v>14892034689</v>
      </c>
      <c r="O53" s="25">
        <v>14051780827</v>
      </c>
      <c r="Q53" s="50">
        <v>840253862</v>
      </c>
      <c r="R53" s="50"/>
    </row>
    <row r="54" spans="1:18" ht="21.75" customHeight="1" x14ac:dyDescent="0.2">
      <c r="A54" s="27" t="s">
        <v>191</v>
      </c>
      <c r="C54" s="28">
        <f>SUM(C8:C53)</f>
        <v>264624491</v>
      </c>
      <c r="E54" s="28">
        <f>SUM(E8:E53)</f>
        <v>1472230423344</v>
      </c>
      <c r="G54" s="28">
        <f>SUM(G8:G53)</f>
        <v>1137681674019</v>
      </c>
      <c r="I54" s="28">
        <f>SUM(I8:I53)</f>
        <v>334548749325</v>
      </c>
      <c r="K54" s="28">
        <f>SUM(K8:K53)</f>
        <v>353176103</v>
      </c>
      <c r="M54" s="28">
        <f>SUM(M8:M53)</f>
        <v>2358039110641</v>
      </c>
      <c r="O54" s="28">
        <f>SUM(O8:O53)</f>
        <v>1918421322778</v>
      </c>
      <c r="Q54" s="58">
        <f>SUM(Q8:R53)</f>
        <v>439617787863</v>
      </c>
      <c r="R54" s="58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 tint="0.79998168889431442"/>
    <pageSetUpPr fitToPage="1"/>
  </sheetPr>
  <dimension ref="A1:Y11"/>
  <sheetViews>
    <sheetView rightToLeft="1" workbookViewId="0">
      <selection activeCell="U15" sqref="U15"/>
    </sheetView>
  </sheetViews>
  <sheetFormatPr defaultRowHeight="12.75" x14ac:dyDescent="0.2"/>
  <cols>
    <col min="1" max="1" width="19.42578125" style="18" customWidth="1"/>
    <col min="2" max="2" width="1.28515625" style="18" customWidth="1"/>
    <col min="3" max="3" width="19.425781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0.42578125" style="18" customWidth="1"/>
    <col min="8" max="8" width="1.28515625" style="18" customWidth="1"/>
    <col min="9" max="9" width="10.425781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5.57031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0.42578125" style="18" customWidth="1"/>
    <col min="20" max="20" width="1.28515625" style="18" customWidth="1"/>
    <col min="21" max="21" width="15.5703125" style="18" customWidth="1"/>
    <col min="22" max="22" width="1.28515625" style="18" customWidth="1"/>
    <col min="23" max="23" width="15.5703125" style="18" customWidth="1"/>
    <col min="24" max="24" width="1.28515625" style="18" customWidth="1"/>
    <col min="25" max="25" width="15.5703125" style="18" customWidth="1"/>
    <col min="26" max="26" width="0.28515625" style="18" customWidth="1"/>
    <col min="27" max="16384" width="9.140625" style="18"/>
  </cols>
  <sheetData>
    <row r="1" spans="1:2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1.75" customHeight="1" x14ac:dyDescent="0.2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7.35" customHeight="1" x14ac:dyDescent="0.2"/>
    <row r="5" spans="1:25" ht="14.45" customHeight="1" x14ac:dyDescent="0.2">
      <c r="A5" s="45" t="s">
        <v>289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7.35" customHeight="1" x14ac:dyDescent="0.2"/>
    <row r="7" spans="1:25" ht="14.45" customHeight="1" x14ac:dyDescent="0.2">
      <c r="E7" s="46" t="s">
        <v>232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Y7" s="20" t="s">
        <v>233</v>
      </c>
    </row>
    <row r="8" spans="1:25" ht="44.25" customHeight="1" x14ac:dyDescent="0.2">
      <c r="A8" s="20" t="s">
        <v>290</v>
      </c>
      <c r="C8" s="20" t="s">
        <v>291</v>
      </c>
      <c r="E8" s="31" t="s">
        <v>194</v>
      </c>
      <c r="F8" s="21"/>
      <c r="G8" s="31" t="s">
        <v>13</v>
      </c>
      <c r="H8" s="21"/>
      <c r="I8" s="31" t="s">
        <v>193</v>
      </c>
      <c r="J8" s="21"/>
      <c r="K8" s="31" t="s">
        <v>292</v>
      </c>
      <c r="L8" s="21"/>
      <c r="M8" s="31" t="s">
        <v>293</v>
      </c>
      <c r="N8" s="21"/>
      <c r="O8" s="31" t="s">
        <v>294</v>
      </c>
      <c r="P8" s="21"/>
      <c r="Q8" s="31" t="s">
        <v>295</v>
      </c>
      <c r="R8" s="21"/>
      <c r="S8" s="31" t="s">
        <v>296</v>
      </c>
      <c r="T8" s="21"/>
      <c r="U8" s="31" t="s">
        <v>297</v>
      </c>
      <c r="V8" s="21"/>
      <c r="W8" s="31" t="s">
        <v>298</v>
      </c>
      <c r="Y8" s="31" t="s">
        <v>298</v>
      </c>
    </row>
    <row r="9" spans="1:25" ht="21.75" customHeight="1" x14ac:dyDescent="0.2">
      <c r="A9" s="23" t="s">
        <v>299</v>
      </c>
      <c r="C9" s="23" t="s">
        <v>300</v>
      </c>
      <c r="E9" s="21"/>
      <c r="G9" s="23">
        <v>0</v>
      </c>
      <c r="I9" s="23">
        <v>0</v>
      </c>
      <c r="K9" s="23">
        <v>0</v>
      </c>
      <c r="M9" s="23">
        <v>0</v>
      </c>
      <c r="O9" s="23">
        <v>0</v>
      </c>
      <c r="Q9" s="23">
        <v>0</v>
      </c>
      <c r="S9" s="23">
        <v>0</v>
      </c>
      <c r="U9" s="23">
        <v>0</v>
      </c>
      <c r="W9" s="23">
        <v>0</v>
      </c>
      <c r="Y9" s="23">
        <v>-619550334</v>
      </c>
    </row>
    <row r="10" spans="1:25" ht="21.75" customHeight="1" x14ac:dyDescent="0.2">
      <c r="A10" s="25" t="s">
        <v>299</v>
      </c>
      <c r="B10" s="26"/>
      <c r="C10" s="25" t="s">
        <v>301</v>
      </c>
      <c r="E10" s="26"/>
      <c r="G10" s="25">
        <v>0</v>
      </c>
      <c r="I10" s="25">
        <v>0</v>
      </c>
      <c r="K10" s="25">
        <v>0</v>
      </c>
      <c r="M10" s="25">
        <v>0</v>
      </c>
      <c r="O10" s="25">
        <v>0</v>
      </c>
      <c r="Q10" s="25">
        <v>0</v>
      </c>
      <c r="S10" s="25">
        <v>0</v>
      </c>
      <c r="U10" s="25">
        <v>0</v>
      </c>
      <c r="W10" s="25">
        <v>0</v>
      </c>
      <c r="Y10" s="25">
        <v>-403693970</v>
      </c>
    </row>
    <row r="11" spans="1:25" ht="21.75" customHeight="1" x14ac:dyDescent="0.2">
      <c r="A11" s="51" t="s">
        <v>191</v>
      </c>
      <c r="B11" s="51"/>
      <c r="C11" s="51"/>
      <c r="E11" s="28"/>
      <c r="G11" s="28"/>
      <c r="I11" s="28"/>
      <c r="K11" s="28">
        <v>0</v>
      </c>
      <c r="M11" s="28">
        <v>0</v>
      </c>
      <c r="O11" s="28">
        <v>0</v>
      </c>
      <c r="Q11" s="28">
        <v>0</v>
      </c>
      <c r="S11" s="28">
        <v>0</v>
      </c>
      <c r="U11" s="28">
        <v>0</v>
      </c>
      <c r="W11" s="28">
        <v>0</v>
      </c>
      <c r="Y11" s="28">
        <v>-1023244304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186"/>
  <sheetViews>
    <sheetView rightToLeft="1" workbookViewId="0">
      <pane ySplit="7" topLeftCell="A161" activePane="bottomLeft" state="frozen"/>
      <selection pane="bottomLeft" activeCell="K7" sqref="K7"/>
    </sheetView>
  </sheetViews>
  <sheetFormatPr defaultRowHeight="12.75" x14ac:dyDescent="0.2"/>
  <cols>
    <col min="1" max="1" width="29.140625" style="18" bestFit="1" customWidth="1"/>
    <col min="2" max="2" width="1.28515625" style="18" customWidth="1"/>
    <col min="3" max="3" width="14.5703125" style="18" bestFit="1" customWidth="1"/>
    <col min="4" max="4" width="1.28515625" style="18" customWidth="1"/>
    <col min="5" max="5" width="19.7109375" style="18" bestFit="1" customWidth="1"/>
    <col min="6" max="6" width="1.28515625" style="18" customWidth="1"/>
    <col min="7" max="7" width="19.5703125" style="18" bestFit="1" customWidth="1"/>
    <col min="8" max="8" width="1.28515625" style="18" customWidth="1"/>
    <col min="9" max="9" width="26.42578125" style="18" bestFit="1" customWidth="1"/>
    <col min="10" max="10" width="1.28515625" style="18" customWidth="1"/>
    <col min="11" max="11" width="14.5703125" style="18" bestFit="1" customWidth="1"/>
    <col min="12" max="12" width="1.28515625" style="18" customWidth="1"/>
    <col min="13" max="13" width="19.7109375" style="18" bestFit="1" customWidth="1"/>
    <col min="14" max="14" width="1.28515625" style="18" customWidth="1"/>
    <col min="15" max="15" width="19.28515625" style="18" bestFit="1" customWidth="1"/>
    <col min="16" max="16" width="1.28515625" style="18" customWidth="1"/>
    <col min="17" max="17" width="22.140625" style="18" customWidth="1"/>
    <col min="18" max="18" width="1.28515625" style="18" customWidth="1"/>
    <col min="19" max="19" width="0.28515625" style="18" customWidth="1"/>
    <col min="20" max="16384" width="9.140625" style="18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 x14ac:dyDescent="0.2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45" t="s">
        <v>302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A6" s="46" t="s">
        <v>220</v>
      </c>
      <c r="C6" s="46" t="s">
        <v>232</v>
      </c>
      <c r="D6" s="46"/>
      <c r="E6" s="46"/>
      <c r="F6" s="46"/>
      <c r="G6" s="46"/>
      <c r="H6" s="46"/>
      <c r="I6" s="46"/>
      <c r="K6" s="46" t="s">
        <v>233</v>
      </c>
      <c r="L6" s="46"/>
      <c r="M6" s="46"/>
      <c r="N6" s="46"/>
      <c r="O6" s="46"/>
      <c r="P6" s="46"/>
      <c r="Q6" s="46"/>
      <c r="R6" s="46"/>
    </row>
    <row r="7" spans="1:18" ht="29.1" customHeight="1" x14ac:dyDescent="0.2">
      <c r="A7" s="46"/>
      <c r="C7" s="31" t="s">
        <v>13</v>
      </c>
      <c r="D7" s="21"/>
      <c r="E7" s="31" t="s">
        <v>15</v>
      </c>
      <c r="F7" s="21"/>
      <c r="G7" s="31" t="s">
        <v>287</v>
      </c>
      <c r="H7" s="21"/>
      <c r="I7" s="31" t="s">
        <v>303</v>
      </c>
      <c r="K7" s="31" t="s">
        <v>13</v>
      </c>
      <c r="L7" s="21"/>
      <c r="M7" s="31" t="s">
        <v>15</v>
      </c>
      <c r="N7" s="21"/>
      <c r="O7" s="31" t="s">
        <v>287</v>
      </c>
      <c r="P7" s="21"/>
      <c r="Q7" s="57" t="s">
        <v>303</v>
      </c>
      <c r="R7" s="57"/>
    </row>
    <row r="8" spans="1:18" ht="21.75" customHeight="1" x14ac:dyDescent="0.2">
      <c r="A8" s="23" t="s">
        <v>59</v>
      </c>
      <c r="C8" s="23">
        <v>35594700</v>
      </c>
      <c r="E8" s="23">
        <v>59654724964</v>
      </c>
      <c r="G8" s="23">
        <v>51389949569</v>
      </c>
      <c r="I8" s="23">
        <v>8264775395</v>
      </c>
      <c r="K8" s="23">
        <v>35594700</v>
      </c>
      <c r="M8" s="23">
        <v>59654724964</v>
      </c>
      <c r="O8" s="23">
        <v>65164575227</v>
      </c>
      <c r="Q8" s="48">
        <v>-5509850262</v>
      </c>
      <c r="R8" s="48"/>
    </row>
    <row r="9" spans="1:18" ht="21.75" customHeight="1" x14ac:dyDescent="0.2">
      <c r="A9" s="24" t="s">
        <v>164</v>
      </c>
      <c r="C9" s="24">
        <v>10000000</v>
      </c>
      <c r="E9" s="24">
        <v>15082504000</v>
      </c>
      <c r="G9" s="24">
        <v>13104818228</v>
      </c>
      <c r="I9" s="24">
        <v>1977685771</v>
      </c>
      <c r="K9" s="24">
        <v>10000000</v>
      </c>
      <c r="M9" s="24">
        <v>15082504000</v>
      </c>
      <c r="O9" s="24">
        <v>13104818228</v>
      </c>
      <c r="Q9" s="49">
        <v>1977685771</v>
      </c>
      <c r="R9" s="49"/>
    </row>
    <row r="10" spans="1:18" ht="21.75" customHeight="1" x14ac:dyDescent="0.2">
      <c r="A10" s="24" t="s">
        <v>185</v>
      </c>
      <c r="C10" s="24">
        <v>3452731</v>
      </c>
      <c r="E10" s="24">
        <v>5286381863</v>
      </c>
      <c r="G10" s="24">
        <v>4247786916</v>
      </c>
      <c r="I10" s="24">
        <v>1038594947</v>
      </c>
      <c r="K10" s="24">
        <v>3452731</v>
      </c>
      <c r="M10" s="24">
        <v>5286381863</v>
      </c>
      <c r="O10" s="24">
        <v>4247786916</v>
      </c>
      <c r="Q10" s="49">
        <v>1038594947</v>
      </c>
      <c r="R10" s="49"/>
    </row>
    <row r="11" spans="1:18" ht="21.75" customHeight="1" x14ac:dyDescent="0.2">
      <c r="A11" s="24" t="s">
        <v>83</v>
      </c>
      <c r="C11" s="24">
        <v>23672420</v>
      </c>
      <c r="E11" s="24">
        <v>103048139032</v>
      </c>
      <c r="G11" s="24">
        <v>72412824835</v>
      </c>
      <c r="I11" s="24">
        <v>30635314197</v>
      </c>
      <c r="K11" s="24">
        <v>23672420</v>
      </c>
      <c r="M11" s="24">
        <v>103048139032</v>
      </c>
      <c r="O11" s="24">
        <v>72875138035</v>
      </c>
      <c r="Q11" s="49">
        <v>30173000997</v>
      </c>
      <c r="R11" s="49"/>
    </row>
    <row r="12" spans="1:18" ht="21.75" customHeight="1" x14ac:dyDescent="0.2">
      <c r="A12" s="24" t="s">
        <v>92</v>
      </c>
      <c r="C12" s="24">
        <v>246716533</v>
      </c>
      <c r="E12" s="24">
        <v>383371542637</v>
      </c>
      <c r="G12" s="24">
        <v>253622553111</v>
      </c>
      <c r="I12" s="24">
        <v>129748989526</v>
      </c>
      <c r="K12" s="24">
        <v>246716533</v>
      </c>
      <c r="M12" s="24">
        <v>383371542637</v>
      </c>
      <c r="O12" s="24">
        <v>363889127027</v>
      </c>
      <c r="Q12" s="49">
        <v>19482415610</v>
      </c>
      <c r="R12" s="49"/>
    </row>
    <row r="13" spans="1:18" ht="21.75" customHeight="1" x14ac:dyDescent="0.2">
      <c r="A13" s="24" t="s">
        <v>86</v>
      </c>
      <c r="C13" s="24">
        <v>18522883</v>
      </c>
      <c r="E13" s="24">
        <v>38707650546</v>
      </c>
      <c r="G13" s="24">
        <v>31098454285</v>
      </c>
      <c r="I13" s="24">
        <v>7609196261</v>
      </c>
      <c r="K13" s="24">
        <v>18522883</v>
      </c>
      <c r="M13" s="24">
        <v>38707650546</v>
      </c>
      <c r="O13" s="24">
        <v>39983739399</v>
      </c>
      <c r="Q13" s="49">
        <v>-1276088852</v>
      </c>
      <c r="R13" s="49"/>
    </row>
    <row r="14" spans="1:18" ht="21.75" customHeight="1" x14ac:dyDescent="0.2">
      <c r="A14" s="24" t="s">
        <v>21</v>
      </c>
      <c r="C14" s="24">
        <v>17602095</v>
      </c>
      <c r="E14" s="24">
        <v>247318996208</v>
      </c>
      <c r="G14" s="24">
        <v>190579981082</v>
      </c>
      <c r="I14" s="24">
        <v>56739015126</v>
      </c>
      <c r="K14" s="24">
        <v>17602095</v>
      </c>
      <c r="M14" s="24">
        <v>247318996208</v>
      </c>
      <c r="O14" s="24">
        <v>223429922735</v>
      </c>
      <c r="Q14" s="49">
        <v>23889073473</v>
      </c>
      <c r="R14" s="49"/>
    </row>
    <row r="15" spans="1:18" ht="21.75" customHeight="1" x14ac:dyDescent="0.2">
      <c r="A15" s="24" t="s">
        <v>116</v>
      </c>
      <c r="C15" s="24">
        <v>1081105</v>
      </c>
      <c r="E15" s="24">
        <v>37621274406</v>
      </c>
      <c r="G15" s="24">
        <v>37245488628</v>
      </c>
      <c r="I15" s="24">
        <v>375785778</v>
      </c>
      <c r="K15" s="24">
        <v>1081105</v>
      </c>
      <c r="M15" s="24">
        <v>37621274406</v>
      </c>
      <c r="O15" s="24">
        <v>37245488628</v>
      </c>
      <c r="Q15" s="49">
        <v>375785778</v>
      </c>
      <c r="R15" s="49"/>
    </row>
    <row r="16" spans="1:18" ht="21.75" customHeight="1" x14ac:dyDescent="0.2">
      <c r="A16" s="24" t="s">
        <v>106</v>
      </c>
      <c r="C16" s="24">
        <v>47815308</v>
      </c>
      <c r="E16" s="24">
        <v>92613997946</v>
      </c>
      <c r="G16" s="24">
        <v>60635599065</v>
      </c>
      <c r="I16" s="24">
        <v>31978398881</v>
      </c>
      <c r="K16" s="24">
        <v>47815308</v>
      </c>
      <c r="M16" s="24">
        <v>92613997946</v>
      </c>
      <c r="O16" s="24">
        <v>74356129836</v>
      </c>
      <c r="Q16" s="49">
        <v>18257868110</v>
      </c>
      <c r="R16" s="49"/>
    </row>
    <row r="17" spans="1:18" ht="21.75" customHeight="1" x14ac:dyDescent="0.2">
      <c r="A17" s="24" t="s">
        <v>79</v>
      </c>
      <c r="C17" s="24">
        <v>3970674</v>
      </c>
      <c r="E17" s="24">
        <v>107778171774</v>
      </c>
      <c r="G17" s="24">
        <v>80280438911</v>
      </c>
      <c r="I17" s="24">
        <v>27497732863</v>
      </c>
      <c r="K17" s="24">
        <v>3970674</v>
      </c>
      <c r="M17" s="24">
        <v>107778171774</v>
      </c>
      <c r="O17" s="24">
        <v>67106190245</v>
      </c>
      <c r="Q17" s="49">
        <v>40671981529</v>
      </c>
      <c r="R17" s="49"/>
    </row>
    <row r="18" spans="1:18" ht="21.75" customHeight="1" x14ac:dyDescent="0.2">
      <c r="A18" s="24" t="s">
        <v>32</v>
      </c>
      <c r="C18" s="24">
        <v>5700000</v>
      </c>
      <c r="E18" s="24">
        <v>65891689350</v>
      </c>
      <c r="G18" s="24">
        <v>65891689350</v>
      </c>
      <c r="I18" s="24">
        <v>0</v>
      </c>
      <c r="K18" s="24">
        <v>5700000</v>
      </c>
      <c r="M18" s="24">
        <v>65891689350</v>
      </c>
      <c r="O18" s="24">
        <v>184820907232</v>
      </c>
      <c r="Q18" s="49">
        <v>-118929217882</v>
      </c>
      <c r="R18" s="49"/>
    </row>
    <row r="19" spans="1:18" ht="21.75" customHeight="1" x14ac:dyDescent="0.2">
      <c r="A19" s="24" t="s">
        <v>55</v>
      </c>
      <c r="C19" s="24">
        <v>4178118</v>
      </c>
      <c r="E19" s="24">
        <v>38141554560</v>
      </c>
      <c r="G19" s="24">
        <v>21516811757</v>
      </c>
      <c r="I19" s="24">
        <v>16624742803</v>
      </c>
      <c r="K19" s="24">
        <v>4178118</v>
      </c>
      <c r="M19" s="24">
        <v>38141554560</v>
      </c>
      <c r="O19" s="24">
        <v>24248907893</v>
      </c>
      <c r="Q19" s="49">
        <v>13892646667</v>
      </c>
      <c r="R19" s="49"/>
    </row>
    <row r="20" spans="1:18" ht="21.75" customHeight="1" x14ac:dyDescent="0.2">
      <c r="A20" s="24" t="s">
        <v>190</v>
      </c>
      <c r="C20" s="24">
        <v>3000000</v>
      </c>
      <c r="E20" s="24">
        <v>64864689900</v>
      </c>
      <c r="G20" s="24">
        <v>42835215840</v>
      </c>
      <c r="I20" s="24">
        <v>22029474060</v>
      </c>
      <c r="K20" s="24">
        <v>3000000</v>
      </c>
      <c r="M20" s="24">
        <v>64864689900</v>
      </c>
      <c r="O20" s="24">
        <v>42835215840</v>
      </c>
      <c r="Q20" s="49">
        <v>22029474060</v>
      </c>
      <c r="R20" s="49"/>
    </row>
    <row r="21" spans="1:18" ht="21.75" customHeight="1" x14ac:dyDescent="0.2">
      <c r="A21" s="24" t="s">
        <v>188</v>
      </c>
      <c r="C21" s="24">
        <v>197974</v>
      </c>
      <c r="E21" s="24">
        <v>908748375</v>
      </c>
      <c r="G21" s="24">
        <v>595901204</v>
      </c>
      <c r="I21" s="24">
        <v>312847171</v>
      </c>
      <c r="K21" s="24">
        <v>197974</v>
      </c>
      <c r="M21" s="24">
        <v>908748375</v>
      </c>
      <c r="O21" s="24">
        <v>595901204</v>
      </c>
      <c r="Q21" s="49">
        <v>312847171</v>
      </c>
      <c r="R21" s="49"/>
    </row>
    <row r="22" spans="1:18" ht="21.75" customHeight="1" x14ac:dyDescent="0.2">
      <c r="A22" s="24" t="s">
        <v>117</v>
      </c>
      <c r="C22" s="24">
        <v>1700000</v>
      </c>
      <c r="E22" s="24">
        <v>23666631770</v>
      </c>
      <c r="G22" s="24">
        <v>22319300571</v>
      </c>
      <c r="I22" s="24">
        <v>1347331198</v>
      </c>
      <c r="K22" s="24">
        <v>1700000</v>
      </c>
      <c r="M22" s="24">
        <v>23666631770</v>
      </c>
      <c r="O22" s="24">
        <v>22319300571</v>
      </c>
      <c r="Q22" s="49">
        <v>1347331198</v>
      </c>
      <c r="R22" s="49"/>
    </row>
    <row r="23" spans="1:18" ht="21.75" customHeight="1" x14ac:dyDescent="0.2">
      <c r="A23" s="24" t="s">
        <v>162</v>
      </c>
      <c r="C23" s="24">
        <v>800000</v>
      </c>
      <c r="E23" s="24">
        <v>4231039280</v>
      </c>
      <c r="G23" s="24">
        <v>3190814252</v>
      </c>
      <c r="I23" s="24">
        <v>1040225027</v>
      </c>
      <c r="K23" s="24">
        <v>800000</v>
      </c>
      <c r="M23" s="24">
        <v>4231039280</v>
      </c>
      <c r="O23" s="24">
        <v>3190814252</v>
      </c>
      <c r="Q23" s="49">
        <v>1040225027</v>
      </c>
      <c r="R23" s="49"/>
    </row>
    <row r="24" spans="1:18" ht="21.75" customHeight="1" x14ac:dyDescent="0.2">
      <c r="A24" s="24" t="s">
        <v>125</v>
      </c>
      <c r="C24" s="24">
        <v>1000000</v>
      </c>
      <c r="E24" s="24">
        <v>9644864400</v>
      </c>
      <c r="G24" s="24">
        <v>10076773161</v>
      </c>
      <c r="I24" s="24">
        <v>-431908761</v>
      </c>
      <c r="K24" s="24">
        <v>1000000</v>
      </c>
      <c r="M24" s="24">
        <v>9644864400</v>
      </c>
      <c r="O24" s="24">
        <v>10076773161</v>
      </c>
      <c r="Q24" s="49">
        <v>-431908761</v>
      </c>
      <c r="R24" s="49"/>
    </row>
    <row r="25" spans="1:18" ht="21.75" customHeight="1" x14ac:dyDescent="0.2">
      <c r="A25" s="24" t="s">
        <v>144</v>
      </c>
      <c r="C25" s="24">
        <v>400000</v>
      </c>
      <c r="E25" s="24">
        <v>2024230800</v>
      </c>
      <c r="G25" s="24">
        <v>2133626405</v>
      </c>
      <c r="I25" s="24">
        <v>-109395605</v>
      </c>
      <c r="K25" s="24">
        <v>400000</v>
      </c>
      <c r="M25" s="24">
        <v>2024230800</v>
      </c>
      <c r="O25" s="24">
        <v>2133626405</v>
      </c>
      <c r="Q25" s="49">
        <v>-109395605</v>
      </c>
      <c r="R25" s="49"/>
    </row>
    <row r="26" spans="1:18" ht="21.75" customHeight="1" x14ac:dyDescent="0.2">
      <c r="A26" s="24" t="s">
        <v>105</v>
      </c>
      <c r="C26" s="24">
        <v>2696706</v>
      </c>
      <c r="E26" s="24">
        <v>18142333936</v>
      </c>
      <c r="G26" s="24">
        <v>11589151663</v>
      </c>
      <c r="I26" s="24">
        <v>6553182273</v>
      </c>
      <c r="K26" s="24">
        <v>2696706</v>
      </c>
      <c r="M26" s="24">
        <v>18142333936</v>
      </c>
      <c r="O26" s="24">
        <v>14048265344</v>
      </c>
      <c r="Q26" s="49">
        <v>4094068592</v>
      </c>
      <c r="R26" s="49"/>
    </row>
    <row r="27" spans="1:18" ht="21.75" customHeight="1" x14ac:dyDescent="0.2">
      <c r="A27" s="24" t="s">
        <v>49</v>
      </c>
      <c r="C27" s="24">
        <v>4537474</v>
      </c>
      <c r="E27" s="24">
        <v>83249363537</v>
      </c>
      <c r="G27" s="24">
        <v>78747765435</v>
      </c>
      <c r="I27" s="24">
        <v>4501598102</v>
      </c>
      <c r="K27" s="24">
        <v>4537474</v>
      </c>
      <c r="M27" s="24">
        <v>83249363537</v>
      </c>
      <c r="O27" s="24">
        <v>76122219015</v>
      </c>
      <c r="Q27" s="49">
        <v>7127144522</v>
      </c>
      <c r="R27" s="49"/>
    </row>
    <row r="28" spans="1:18" ht="21.75" customHeight="1" x14ac:dyDescent="0.2">
      <c r="A28" s="24" t="s">
        <v>183</v>
      </c>
      <c r="C28" s="24">
        <v>5000000</v>
      </c>
      <c r="E28" s="24">
        <v>29023897500</v>
      </c>
      <c r="G28" s="24">
        <v>30130052989</v>
      </c>
      <c r="I28" s="24">
        <v>-1106155489</v>
      </c>
      <c r="K28" s="24">
        <v>5000000</v>
      </c>
      <c r="M28" s="24">
        <v>29023897500</v>
      </c>
      <c r="O28" s="24">
        <v>30130052989</v>
      </c>
      <c r="Q28" s="49">
        <v>-1106155489</v>
      </c>
      <c r="R28" s="49"/>
    </row>
    <row r="29" spans="1:18" ht="21.75" customHeight="1" x14ac:dyDescent="0.2">
      <c r="A29" s="24" t="s">
        <v>31</v>
      </c>
      <c r="C29" s="24">
        <v>1700000</v>
      </c>
      <c r="E29" s="24">
        <v>2725964144</v>
      </c>
      <c r="G29" s="24">
        <v>2525227923</v>
      </c>
      <c r="I29" s="24">
        <v>200736220</v>
      </c>
      <c r="K29" s="24">
        <v>1700000</v>
      </c>
      <c r="M29" s="24">
        <v>2725964144</v>
      </c>
      <c r="O29" s="24">
        <v>3744903296</v>
      </c>
      <c r="Q29" s="49">
        <v>-1018939152</v>
      </c>
      <c r="R29" s="49"/>
    </row>
    <row r="30" spans="1:18" ht="21.75" customHeight="1" x14ac:dyDescent="0.2">
      <c r="A30" s="24" t="s">
        <v>109</v>
      </c>
      <c r="C30" s="24">
        <v>2266009</v>
      </c>
      <c r="E30" s="24">
        <v>21360681129</v>
      </c>
      <c r="G30" s="24">
        <v>14025030482</v>
      </c>
      <c r="I30" s="24">
        <v>7335650647</v>
      </c>
      <c r="K30" s="24">
        <v>2266009</v>
      </c>
      <c r="M30" s="24">
        <v>21360681129</v>
      </c>
      <c r="O30" s="24">
        <v>13337758686</v>
      </c>
      <c r="Q30" s="49">
        <v>8022922443</v>
      </c>
      <c r="R30" s="49"/>
    </row>
    <row r="31" spans="1:18" ht="21.75" customHeight="1" x14ac:dyDescent="0.2">
      <c r="A31" s="24" t="s">
        <v>102</v>
      </c>
      <c r="C31" s="24">
        <v>70114903</v>
      </c>
      <c r="E31" s="24">
        <v>297215492024</v>
      </c>
      <c r="G31" s="24">
        <v>141233017043</v>
      </c>
      <c r="I31" s="24">
        <v>155982474981</v>
      </c>
      <c r="K31" s="24">
        <v>70114903</v>
      </c>
      <c r="M31" s="24">
        <v>297215492024</v>
      </c>
      <c r="O31" s="24">
        <v>192016065554</v>
      </c>
      <c r="Q31" s="49">
        <v>105199426470</v>
      </c>
      <c r="R31" s="49"/>
    </row>
    <row r="32" spans="1:18" ht="21.75" customHeight="1" x14ac:dyDescent="0.2">
      <c r="A32" s="24" t="s">
        <v>43</v>
      </c>
      <c r="C32" s="24">
        <v>128979111</v>
      </c>
      <c r="E32" s="24">
        <v>490939345082</v>
      </c>
      <c r="G32" s="24">
        <v>291112350830</v>
      </c>
      <c r="I32" s="24">
        <v>199826994252</v>
      </c>
      <c r="K32" s="24">
        <v>128979111</v>
      </c>
      <c r="M32" s="24">
        <v>490939345082</v>
      </c>
      <c r="O32" s="24">
        <v>295647444855</v>
      </c>
      <c r="Q32" s="49">
        <v>195291900227</v>
      </c>
      <c r="R32" s="49"/>
    </row>
    <row r="33" spans="1:18" ht="21.75" customHeight="1" x14ac:dyDescent="0.2">
      <c r="A33" s="24" t="s">
        <v>74</v>
      </c>
      <c r="C33" s="24">
        <v>40665278</v>
      </c>
      <c r="E33" s="24">
        <v>131544049407</v>
      </c>
      <c r="G33" s="24">
        <v>85633058589</v>
      </c>
      <c r="I33" s="24">
        <v>45910990818</v>
      </c>
      <c r="K33" s="24">
        <v>40665278</v>
      </c>
      <c r="M33" s="24">
        <v>131544049407</v>
      </c>
      <c r="O33" s="24">
        <v>87421497629</v>
      </c>
      <c r="Q33" s="49">
        <v>44122551778</v>
      </c>
      <c r="R33" s="49"/>
    </row>
    <row r="34" spans="1:18" ht="21.75" customHeight="1" x14ac:dyDescent="0.2">
      <c r="A34" s="24" t="s">
        <v>182</v>
      </c>
      <c r="C34" s="24">
        <v>43566</v>
      </c>
      <c r="E34" s="24">
        <v>4100292922</v>
      </c>
      <c r="G34" s="24">
        <v>3852680800</v>
      </c>
      <c r="I34" s="24">
        <v>247612122</v>
      </c>
      <c r="K34" s="24">
        <v>43566</v>
      </c>
      <c r="M34" s="24">
        <v>4100292922</v>
      </c>
      <c r="O34" s="24">
        <v>3852680800</v>
      </c>
      <c r="Q34" s="49">
        <v>247612122</v>
      </c>
      <c r="R34" s="49"/>
    </row>
    <row r="35" spans="1:18" ht="21.75" customHeight="1" x14ac:dyDescent="0.2">
      <c r="A35" s="24" t="s">
        <v>159</v>
      </c>
      <c r="C35" s="24">
        <v>2200000</v>
      </c>
      <c r="E35" s="24">
        <v>19494136420</v>
      </c>
      <c r="G35" s="24">
        <v>16681990799</v>
      </c>
      <c r="I35" s="24">
        <v>2812145620</v>
      </c>
      <c r="K35" s="24">
        <v>2200000</v>
      </c>
      <c r="M35" s="24">
        <v>19494136420</v>
      </c>
      <c r="O35" s="24">
        <v>16681990799</v>
      </c>
      <c r="Q35" s="49">
        <v>2812145620</v>
      </c>
      <c r="R35" s="49"/>
    </row>
    <row r="36" spans="1:18" ht="21.75" customHeight="1" x14ac:dyDescent="0.2">
      <c r="A36" s="24" t="s">
        <v>131</v>
      </c>
      <c r="C36" s="24">
        <v>13400000</v>
      </c>
      <c r="E36" s="24">
        <v>151446201020</v>
      </c>
      <c r="G36" s="24">
        <v>119839748318</v>
      </c>
      <c r="I36" s="24">
        <v>31606452701</v>
      </c>
      <c r="K36" s="24">
        <v>13400000</v>
      </c>
      <c r="M36" s="24">
        <v>151446201020</v>
      </c>
      <c r="O36" s="24">
        <v>119839748318</v>
      </c>
      <c r="Q36" s="49">
        <v>31606452701</v>
      </c>
      <c r="R36" s="49"/>
    </row>
    <row r="37" spans="1:18" ht="21.75" customHeight="1" x14ac:dyDescent="0.2">
      <c r="A37" s="24" t="s">
        <v>38</v>
      </c>
      <c r="C37" s="24">
        <v>4400000</v>
      </c>
      <c r="E37" s="24">
        <v>70990964880</v>
      </c>
      <c r="G37" s="24">
        <v>52575962698</v>
      </c>
      <c r="I37" s="24">
        <v>18415002182</v>
      </c>
      <c r="K37" s="24">
        <v>4400000</v>
      </c>
      <c r="M37" s="24">
        <v>70990964880</v>
      </c>
      <c r="O37" s="24">
        <v>50287788078</v>
      </c>
      <c r="Q37" s="49">
        <v>20703176802</v>
      </c>
      <c r="R37" s="49"/>
    </row>
    <row r="38" spans="1:18" ht="21.75" customHeight="1" x14ac:dyDescent="0.2">
      <c r="A38" s="24" t="s">
        <v>94</v>
      </c>
      <c r="C38" s="24">
        <v>4000000</v>
      </c>
      <c r="E38" s="24">
        <v>11022135160</v>
      </c>
      <c r="G38" s="24">
        <v>8005634360</v>
      </c>
      <c r="I38" s="24">
        <v>3016500800</v>
      </c>
      <c r="K38" s="24">
        <v>4000000</v>
      </c>
      <c r="M38" s="24">
        <v>11022135160</v>
      </c>
      <c r="O38" s="24">
        <v>9661127093</v>
      </c>
      <c r="Q38" s="49">
        <v>1361008066</v>
      </c>
      <c r="R38" s="49"/>
    </row>
    <row r="39" spans="1:18" ht="21.75" customHeight="1" x14ac:dyDescent="0.2">
      <c r="A39" s="24" t="s">
        <v>29</v>
      </c>
      <c r="C39" s="24">
        <v>590000</v>
      </c>
      <c r="E39" s="24">
        <v>9495825446</v>
      </c>
      <c r="G39" s="24">
        <v>6281763689</v>
      </c>
      <c r="I39" s="24">
        <v>3214061757</v>
      </c>
      <c r="K39" s="24">
        <v>590000</v>
      </c>
      <c r="M39" s="24">
        <v>9495825446</v>
      </c>
      <c r="O39" s="24">
        <v>8157610155</v>
      </c>
      <c r="Q39" s="49">
        <v>1338215290</v>
      </c>
      <c r="R39" s="49"/>
    </row>
    <row r="40" spans="1:18" ht="21.75" customHeight="1" x14ac:dyDescent="0.2">
      <c r="A40" s="24" t="s">
        <v>19</v>
      </c>
      <c r="C40" s="24">
        <v>5600000</v>
      </c>
      <c r="E40" s="24">
        <v>60123623840</v>
      </c>
      <c r="G40" s="24">
        <v>45899151943</v>
      </c>
      <c r="I40" s="24">
        <v>14224471897</v>
      </c>
      <c r="K40" s="24">
        <v>5600000</v>
      </c>
      <c r="M40" s="24">
        <v>60123623840</v>
      </c>
      <c r="O40" s="24">
        <v>46462567993</v>
      </c>
      <c r="Q40" s="49">
        <v>13661055847</v>
      </c>
      <c r="R40" s="49"/>
    </row>
    <row r="41" spans="1:18" ht="21.75" customHeight="1" x14ac:dyDescent="0.2">
      <c r="A41" s="24" t="s">
        <v>134</v>
      </c>
      <c r="C41" s="24">
        <v>9749542</v>
      </c>
      <c r="E41" s="24">
        <v>65590927113</v>
      </c>
      <c r="G41" s="24">
        <v>64948978679</v>
      </c>
      <c r="I41" s="24">
        <v>641948434</v>
      </c>
      <c r="K41" s="24">
        <v>9749542</v>
      </c>
      <c r="M41" s="24">
        <v>65590927113</v>
      </c>
      <c r="O41" s="24">
        <v>64948978679</v>
      </c>
      <c r="Q41" s="49">
        <v>641948434</v>
      </c>
      <c r="R41" s="49"/>
    </row>
    <row r="42" spans="1:18" ht="21.75" customHeight="1" x14ac:dyDescent="0.2">
      <c r="A42" s="24" t="s">
        <v>132</v>
      </c>
      <c r="C42" s="24">
        <v>8381626</v>
      </c>
      <c r="E42" s="24">
        <v>110697087572</v>
      </c>
      <c r="G42" s="24">
        <v>98807009732</v>
      </c>
      <c r="I42" s="24">
        <v>11890077840</v>
      </c>
      <c r="K42" s="24">
        <v>8381626</v>
      </c>
      <c r="M42" s="24">
        <v>110697087572</v>
      </c>
      <c r="O42" s="24">
        <v>98807009732</v>
      </c>
      <c r="Q42" s="49">
        <v>11890077840</v>
      </c>
      <c r="R42" s="49"/>
    </row>
    <row r="43" spans="1:18" ht="21.75" customHeight="1" x14ac:dyDescent="0.2">
      <c r="A43" s="24" t="s">
        <v>163</v>
      </c>
      <c r="C43" s="24">
        <v>25000</v>
      </c>
      <c r="E43" s="24">
        <v>2344237875</v>
      </c>
      <c r="G43" s="24">
        <v>1717027844</v>
      </c>
      <c r="I43" s="24">
        <v>627210031</v>
      </c>
      <c r="K43" s="24">
        <v>25000</v>
      </c>
      <c r="M43" s="24">
        <v>2344237875</v>
      </c>
      <c r="O43" s="24">
        <v>1717027844</v>
      </c>
      <c r="Q43" s="49">
        <v>627210031</v>
      </c>
      <c r="R43" s="49"/>
    </row>
    <row r="44" spans="1:18" ht="21.75" customHeight="1" x14ac:dyDescent="0.2">
      <c r="A44" s="24" t="s">
        <v>153</v>
      </c>
      <c r="C44" s="24">
        <v>585000</v>
      </c>
      <c r="E44" s="24">
        <v>3831734947</v>
      </c>
      <c r="G44" s="24">
        <v>4049518690</v>
      </c>
      <c r="I44" s="24">
        <v>-217783742</v>
      </c>
      <c r="K44" s="24">
        <v>585000</v>
      </c>
      <c r="M44" s="24">
        <v>3831734947</v>
      </c>
      <c r="O44" s="24">
        <v>4049518690</v>
      </c>
      <c r="Q44" s="49">
        <v>-217783742</v>
      </c>
      <c r="R44" s="49"/>
    </row>
    <row r="45" spans="1:18" ht="21.75" customHeight="1" x14ac:dyDescent="0.2">
      <c r="A45" s="24" t="s">
        <v>142</v>
      </c>
      <c r="C45" s="24">
        <v>750000</v>
      </c>
      <c r="E45" s="24">
        <v>24223791375</v>
      </c>
      <c r="G45" s="24">
        <v>21058531918</v>
      </c>
      <c r="I45" s="24">
        <v>3165259456</v>
      </c>
      <c r="K45" s="24">
        <v>750000</v>
      </c>
      <c r="M45" s="24">
        <v>24223791375</v>
      </c>
      <c r="O45" s="24">
        <v>21058531918</v>
      </c>
      <c r="Q45" s="49">
        <v>3165259456</v>
      </c>
      <c r="R45" s="49"/>
    </row>
    <row r="46" spans="1:18" ht="21.75" customHeight="1" x14ac:dyDescent="0.2">
      <c r="A46" s="24" t="s">
        <v>27</v>
      </c>
      <c r="C46" s="24">
        <v>105684835</v>
      </c>
      <c r="E46" s="24">
        <v>287967229305</v>
      </c>
      <c r="G46" s="24">
        <v>212786481268</v>
      </c>
      <c r="I46" s="24">
        <v>75180748037</v>
      </c>
      <c r="K46" s="24">
        <v>105684835</v>
      </c>
      <c r="M46" s="24">
        <v>287967229305</v>
      </c>
      <c r="O46" s="24">
        <v>259713145778</v>
      </c>
      <c r="Q46" s="49">
        <v>28254083527</v>
      </c>
      <c r="R46" s="49"/>
    </row>
    <row r="47" spans="1:18" ht="21.75" customHeight="1" x14ac:dyDescent="0.2">
      <c r="A47" s="24" t="s">
        <v>70</v>
      </c>
      <c r="C47" s="24">
        <v>4585871</v>
      </c>
      <c r="E47" s="24">
        <v>24936313750</v>
      </c>
      <c r="G47" s="24">
        <v>22652001797</v>
      </c>
      <c r="I47" s="24">
        <v>2284311953</v>
      </c>
      <c r="K47" s="24">
        <v>4585871</v>
      </c>
      <c r="M47" s="24">
        <v>24936313750</v>
      </c>
      <c r="O47" s="24">
        <v>20824550364</v>
      </c>
      <c r="Q47" s="49">
        <v>4111763386</v>
      </c>
      <c r="R47" s="49"/>
    </row>
    <row r="48" spans="1:18" ht="21.75" customHeight="1" x14ac:dyDescent="0.2">
      <c r="A48" s="24" t="s">
        <v>69</v>
      </c>
      <c r="C48" s="24">
        <v>133174550</v>
      </c>
      <c r="E48" s="24">
        <v>182888833248</v>
      </c>
      <c r="G48" s="24">
        <v>162714188686</v>
      </c>
      <c r="I48" s="24">
        <v>20174644562</v>
      </c>
      <c r="K48" s="24">
        <v>133174550</v>
      </c>
      <c r="M48" s="24">
        <v>182888833248</v>
      </c>
      <c r="O48" s="24">
        <v>175271070246</v>
      </c>
      <c r="Q48" s="49">
        <v>7617763002</v>
      </c>
      <c r="R48" s="49"/>
    </row>
    <row r="49" spans="1:18" ht="21.75" customHeight="1" x14ac:dyDescent="0.2">
      <c r="A49" s="24" t="s">
        <v>53</v>
      </c>
      <c r="C49" s="24">
        <v>12817904</v>
      </c>
      <c r="E49" s="24">
        <v>153261800305</v>
      </c>
      <c r="G49" s="24">
        <v>108364360049</v>
      </c>
      <c r="I49" s="24">
        <v>44897440256</v>
      </c>
      <c r="K49" s="24">
        <v>12817904</v>
      </c>
      <c r="M49" s="24">
        <v>153261800305</v>
      </c>
      <c r="O49" s="24">
        <v>116203617987</v>
      </c>
      <c r="Q49" s="49">
        <v>37058182318</v>
      </c>
      <c r="R49" s="49"/>
    </row>
    <row r="50" spans="1:18" ht="21.75" customHeight="1" x14ac:dyDescent="0.2">
      <c r="A50" s="24" t="s">
        <v>100</v>
      </c>
      <c r="C50" s="24">
        <v>64275720</v>
      </c>
      <c r="E50" s="24">
        <v>192165731346</v>
      </c>
      <c r="G50" s="24">
        <v>136805673328</v>
      </c>
      <c r="I50" s="24">
        <v>55360058018</v>
      </c>
      <c r="K50" s="24">
        <v>64275720</v>
      </c>
      <c r="M50" s="24">
        <v>192165731346</v>
      </c>
      <c r="O50" s="24">
        <v>160122477130</v>
      </c>
      <c r="Q50" s="49">
        <v>32043254216</v>
      </c>
      <c r="R50" s="49"/>
    </row>
    <row r="51" spans="1:18" ht="21.75" customHeight="1" x14ac:dyDescent="0.2">
      <c r="A51" s="24" t="s">
        <v>77</v>
      </c>
      <c r="C51" s="24">
        <v>1858850</v>
      </c>
      <c r="E51" s="24">
        <v>16674109049</v>
      </c>
      <c r="G51" s="24">
        <v>12690029895</v>
      </c>
      <c r="I51" s="24">
        <v>3984079154</v>
      </c>
      <c r="K51" s="24">
        <v>1858850</v>
      </c>
      <c r="M51" s="24">
        <v>16674109049</v>
      </c>
      <c r="O51" s="24">
        <v>13390932709</v>
      </c>
      <c r="Q51" s="49">
        <v>3283176340</v>
      </c>
      <c r="R51" s="49"/>
    </row>
    <row r="52" spans="1:18" ht="21.75" customHeight="1" x14ac:dyDescent="0.2">
      <c r="A52" s="24" t="s">
        <v>22</v>
      </c>
      <c r="C52" s="24">
        <v>6878730</v>
      </c>
      <c r="E52" s="24">
        <v>46004256991</v>
      </c>
      <c r="G52" s="24">
        <v>22244491622</v>
      </c>
      <c r="I52" s="24">
        <v>23759765369</v>
      </c>
      <c r="K52" s="24">
        <v>6878730</v>
      </c>
      <c r="M52" s="24">
        <v>46004256991</v>
      </c>
      <c r="O52" s="24">
        <v>31138192936</v>
      </c>
      <c r="Q52" s="49">
        <v>14866064055</v>
      </c>
      <c r="R52" s="49"/>
    </row>
    <row r="53" spans="1:18" ht="21.75" customHeight="1" x14ac:dyDescent="0.2">
      <c r="A53" s="24" t="s">
        <v>71</v>
      </c>
      <c r="C53" s="24">
        <v>15513072</v>
      </c>
      <c r="E53" s="24">
        <v>106366707638</v>
      </c>
      <c r="G53" s="24">
        <v>91897141042</v>
      </c>
      <c r="I53" s="24">
        <v>14469566596</v>
      </c>
      <c r="K53" s="24">
        <v>15513072</v>
      </c>
      <c r="M53" s="24">
        <v>106366707638</v>
      </c>
      <c r="O53" s="24">
        <v>92205004161</v>
      </c>
      <c r="Q53" s="49">
        <v>14161703477</v>
      </c>
      <c r="R53" s="49"/>
    </row>
    <row r="54" spans="1:18" ht="21.75" customHeight="1" x14ac:dyDescent="0.2">
      <c r="A54" s="24" t="s">
        <v>171</v>
      </c>
      <c r="C54" s="24">
        <v>2100000</v>
      </c>
      <c r="E54" s="24">
        <v>72306714900</v>
      </c>
      <c r="G54" s="24">
        <v>63146775813</v>
      </c>
      <c r="I54" s="24">
        <v>9159939086</v>
      </c>
      <c r="K54" s="24">
        <v>2100000</v>
      </c>
      <c r="M54" s="24">
        <v>72306714900</v>
      </c>
      <c r="O54" s="24">
        <v>63146775813</v>
      </c>
      <c r="Q54" s="49">
        <v>9159939086</v>
      </c>
      <c r="R54" s="49"/>
    </row>
    <row r="55" spans="1:18" ht="21.75" customHeight="1" x14ac:dyDescent="0.2">
      <c r="A55" s="24" t="s">
        <v>115</v>
      </c>
      <c r="C55" s="24">
        <v>12000000</v>
      </c>
      <c r="E55" s="24">
        <v>28208251560</v>
      </c>
      <c r="G55" s="24">
        <v>26308563934</v>
      </c>
      <c r="I55" s="24">
        <v>1899687625</v>
      </c>
      <c r="K55" s="24">
        <v>12000000</v>
      </c>
      <c r="M55" s="24">
        <v>28208251560</v>
      </c>
      <c r="O55" s="24">
        <v>26308563934</v>
      </c>
      <c r="Q55" s="49">
        <v>1899687625</v>
      </c>
      <c r="R55" s="49"/>
    </row>
    <row r="56" spans="1:18" ht="21.75" customHeight="1" x14ac:dyDescent="0.2">
      <c r="A56" s="24" t="s">
        <v>126</v>
      </c>
      <c r="C56" s="24">
        <v>600000</v>
      </c>
      <c r="E56" s="24">
        <v>98705065980</v>
      </c>
      <c r="G56" s="24">
        <v>101318194370</v>
      </c>
      <c r="I56" s="24">
        <v>-2613128390</v>
      </c>
      <c r="K56" s="24">
        <v>600000</v>
      </c>
      <c r="M56" s="24">
        <v>98705065980</v>
      </c>
      <c r="O56" s="24">
        <v>101318194370</v>
      </c>
      <c r="Q56" s="49">
        <v>-2613128390</v>
      </c>
      <c r="R56" s="49"/>
    </row>
    <row r="57" spans="1:18" ht="21.75" customHeight="1" x14ac:dyDescent="0.2">
      <c r="A57" s="24" t="s">
        <v>178</v>
      </c>
      <c r="C57" s="24">
        <v>200000</v>
      </c>
      <c r="E57" s="24">
        <v>9367028800</v>
      </c>
      <c r="G57" s="24">
        <v>7719510123</v>
      </c>
      <c r="I57" s="24">
        <v>1647518676</v>
      </c>
      <c r="K57" s="24">
        <v>200000</v>
      </c>
      <c r="M57" s="24">
        <v>9367028800</v>
      </c>
      <c r="O57" s="24">
        <v>7719510123</v>
      </c>
      <c r="Q57" s="49">
        <v>1647518676</v>
      </c>
      <c r="R57" s="49"/>
    </row>
    <row r="58" spans="1:18" ht="21.75" customHeight="1" x14ac:dyDescent="0.2">
      <c r="A58" s="24" t="s">
        <v>136</v>
      </c>
      <c r="C58" s="24">
        <v>600000</v>
      </c>
      <c r="E58" s="24">
        <v>17247637140</v>
      </c>
      <c r="G58" s="24">
        <v>13157959622</v>
      </c>
      <c r="I58" s="24">
        <v>4089677517</v>
      </c>
      <c r="K58" s="24">
        <v>600000</v>
      </c>
      <c r="M58" s="24">
        <v>17247637140</v>
      </c>
      <c r="O58" s="24">
        <v>13157959622</v>
      </c>
      <c r="Q58" s="49">
        <v>4089677517</v>
      </c>
      <c r="R58" s="49"/>
    </row>
    <row r="59" spans="1:18" ht="21.75" customHeight="1" x14ac:dyDescent="0.2">
      <c r="A59" s="24" t="s">
        <v>118</v>
      </c>
      <c r="C59" s="24">
        <v>988092</v>
      </c>
      <c r="E59" s="24">
        <v>69092596821</v>
      </c>
      <c r="G59" s="24">
        <v>67688170543</v>
      </c>
      <c r="I59" s="24">
        <v>1404426278</v>
      </c>
      <c r="K59" s="24">
        <v>988092</v>
      </c>
      <c r="M59" s="24">
        <v>69092596821</v>
      </c>
      <c r="O59" s="24">
        <v>67688170543</v>
      </c>
      <c r="Q59" s="49">
        <v>1404426278</v>
      </c>
      <c r="R59" s="49"/>
    </row>
    <row r="60" spans="1:18" ht="21.75" customHeight="1" x14ac:dyDescent="0.2">
      <c r="A60" s="24" t="s">
        <v>119</v>
      </c>
      <c r="C60" s="24">
        <v>14400000</v>
      </c>
      <c r="E60" s="24">
        <v>52868145600</v>
      </c>
      <c r="G60" s="24">
        <v>53219399486</v>
      </c>
      <c r="I60" s="24">
        <v>-351253886</v>
      </c>
      <c r="K60" s="24">
        <v>14400000</v>
      </c>
      <c r="M60" s="24">
        <v>52868145600</v>
      </c>
      <c r="O60" s="24">
        <v>53219399486</v>
      </c>
      <c r="Q60" s="49">
        <v>-351253886</v>
      </c>
      <c r="R60" s="49"/>
    </row>
    <row r="61" spans="1:18" ht="21.75" customHeight="1" x14ac:dyDescent="0.2">
      <c r="A61" s="24" t="s">
        <v>165</v>
      </c>
      <c r="C61" s="24">
        <v>100000</v>
      </c>
      <c r="E61" s="24">
        <v>6720644710</v>
      </c>
      <c r="G61" s="24">
        <v>5734235340</v>
      </c>
      <c r="I61" s="24">
        <v>986409369</v>
      </c>
      <c r="K61" s="24">
        <v>100000</v>
      </c>
      <c r="M61" s="24">
        <v>6720644710</v>
      </c>
      <c r="O61" s="24">
        <v>5734235340</v>
      </c>
      <c r="Q61" s="49">
        <v>986409369</v>
      </c>
      <c r="R61" s="49"/>
    </row>
    <row r="62" spans="1:18" ht="21.75" customHeight="1" x14ac:dyDescent="0.2">
      <c r="A62" s="24" t="s">
        <v>36</v>
      </c>
      <c r="C62" s="24">
        <v>24143344</v>
      </c>
      <c r="E62" s="24">
        <v>242681532582</v>
      </c>
      <c r="G62" s="24">
        <v>151241896113</v>
      </c>
      <c r="I62" s="24">
        <v>91439636469</v>
      </c>
      <c r="K62" s="24">
        <v>24143344</v>
      </c>
      <c r="M62" s="24">
        <v>242681532582</v>
      </c>
      <c r="O62" s="24">
        <v>166375465993</v>
      </c>
      <c r="Q62" s="49">
        <v>76306066589</v>
      </c>
      <c r="R62" s="49"/>
    </row>
    <row r="63" spans="1:18" ht="21.75" customHeight="1" x14ac:dyDescent="0.2">
      <c r="A63" s="24" t="s">
        <v>85</v>
      </c>
      <c r="C63" s="24">
        <v>12250314</v>
      </c>
      <c r="E63" s="24">
        <v>43371248851</v>
      </c>
      <c r="G63" s="24">
        <v>30950012316</v>
      </c>
      <c r="I63" s="24">
        <v>12421236535</v>
      </c>
      <c r="K63" s="24">
        <v>12250314</v>
      </c>
      <c r="M63" s="24">
        <v>43371248851</v>
      </c>
      <c r="O63" s="24">
        <v>35712009315</v>
      </c>
      <c r="Q63" s="49">
        <v>7659239536</v>
      </c>
      <c r="R63" s="49"/>
    </row>
    <row r="64" spans="1:18" ht="21.75" customHeight="1" x14ac:dyDescent="0.2">
      <c r="A64" s="24" t="s">
        <v>110</v>
      </c>
      <c r="C64" s="24">
        <v>24067635</v>
      </c>
      <c r="E64" s="24">
        <v>37995613160</v>
      </c>
      <c r="G64" s="24">
        <v>26773025624</v>
      </c>
      <c r="I64" s="24">
        <v>11222587536</v>
      </c>
      <c r="K64" s="24">
        <v>24067635</v>
      </c>
      <c r="M64" s="24">
        <v>37995613160</v>
      </c>
      <c r="O64" s="24">
        <v>34618952854</v>
      </c>
      <c r="Q64" s="49">
        <v>3376660306</v>
      </c>
      <c r="R64" s="49"/>
    </row>
    <row r="65" spans="1:18" ht="21.75" customHeight="1" x14ac:dyDescent="0.2">
      <c r="A65" s="24" t="s">
        <v>50</v>
      </c>
      <c r="C65" s="24">
        <v>205408238</v>
      </c>
      <c r="E65" s="24">
        <v>487538474110</v>
      </c>
      <c r="G65" s="24">
        <v>329099311429</v>
      </c>
      <c r="I65" s="24">
        <v>158439162681</v>
      </c>
      <c r="K65" s="24">
        <v>205408238</v>
      </c>
      <c r="M65" s="24">
        <v>487538474110</v>
      </c>
      <c r="O65" s="24">
        <v>349490320702</v>
      </c>
      <c r="Q65" s="49">
        <v>138048153408</v>
      </c>
      <c r="R65" s="49"/>
    </row>
    <row r="66" spans="1:18" ht="21.75" customHeight="1" x14ac:dyDescent="0.2">
      <c r="A66" s="24" t="s">
        <v>67</v>
      </c>
      <c r="C66" s="24">
        <v>4225571</v>
      </c>
      <c r="E66" s="24">
        <v>15237025259</v>
      </c>
      <c r="G66" s="24">
        <v>13916259448</v>
      </c>
      <c r="I66" s="24">
        <v>1320765811</v>
      </c>
      <c r="K66" s="24">
        <v>4225571</v>
      </c>
      <c r="M66" s="24">
        <v>15237025259</v>
      </c>
      <c r="O66" s="24">
        <v>14800962896</v>
      </c>
      <c r="Q66" s="49">
        <v>436062363</v>
      </c>
      <c r="R66" s="49"/>
    </row>
    <row r="67" spans="1:18" ht="21.75" customHeight="1" x14ac:dyDescent="0.2">
      <c r="A67" s="24" t="s">
        <v>111</v>
      </c>
      <c r="C67" s="24">
        <v>6144461</v>
      </c>
      <c r="E67" s="24">
        <v>15016823111</v>
      </c>
      <c r="G67" s="24">
        <v>12004922739</v>
      </c>
      <c r="I67" s="24">
        <v>3011900372</v>
      </c>
      <c r="K67" s="24">
        <v>6144461</v>
      </c>
      <c r="M67" s="24">
        <v>15016823111</v>
      </c>
      <c r="O67" s="24">
        <v>17304776650</v>
      </c>
      <c r="Q67" s="49">
        <v>-2287953538</v>
      </c>
      <c r="R67" s="49"/>
    </row>
    <row r="68" spans="1:18" ht="21.75" customHeight="1" x14ac:dyDescent="0.2">
      <c r="A68" s="24" t="s">
        <v>37</v>
      </c>
      <c r="C68" s="24">
        <v>3537718</v>
      </c>
      <c r="E68" s="24">
        <v>17088488169</v>
      </c>
      <c r="G68" s="24">
        <v>10064234918</v>
      </c>
      <c r="I68" s="24">
        <v>7024253251</v>
      </c>
      <c r="K68" s="24">
        <v>3537718</v>
      </c>
      <c r="M68" s="24">
        <v>17088488169</v>
      </c>
      <c r="O68" s="24">
        <v>10074766032</v>
      </c>
      <c r="Q68" s="49">
        <v>7013722137</v>
      </c>
      <c r="R68" s="49"/>
    </row>
    <row r="69" spans="1:18" ht="21.75" customHeight="1" x14ac:dyDescent="0.2">
      <c r="A69" s="24" t="s">
        <v>33</v>
      </c>
      <c r="C69" s="24">
        <v>61130</v>
      </c>
      <c r="E69" s="24">
        <v>627198189</v>
      </c>
      <c r="G69" s="24">
        <v>-45298540003</v>
      </c>
      <c r="I69" s="24">
        <v>45925738192</v>
      </c>
      <c r="K69" s="24">
        <v>61130</v>
      </c>
      <c r="M69" s="24">
        <v>627198189</v>
      </c>
      <c r="O69" s="24">
        <v>531187229</v>
      </c>
      <c r="Q69" s="49">
        <v>96010960</v>
      </c>
      <c r="R69" s="49"/>
    </row>
    <row r="70" spans="1:18" ht="21.75" customHeight="1" x14ac:dyDescent="0.2">
      <c r="A70" s="24" t="s">
        <v>82</v>
      </c>
      <c r="C70" s="24">
        <v>15383568</v>
      </c>
      <c r="E70" s="24">
        <v>55349631848</v>
      </c>
      <c r="G70" s="24">
        <v>40348498112</v>
      </c>
      <c r="I70" s="24">
        <v>15001133736</v>
      </c>
      <c r="K70" s="24">
        <v>15383568</v>
      </c>
      <c r="M70" s="24">
        <v>55349631848</v>
      </c>
      <c r="O70" s="24">
        <v>28168076885</v>
      </c>
      <c r="Q70" s="49">
        <v>27181554963</v>
      </c>
      <c r="R70" s="49"/>
    </row>
    <row r="71" spans="1:18" ht="21.75" customHeight="1" x14ac:dyDescent="0.2">
      <c r="A71" s="24" t="s">
        <v>156</v>
      </c>
      <c r="C71" s="24">
        <v>1054970</v>
      </c>
      <c r="E71" s="24">
        <v>28117453099</v>
      </c>
      <c r="G71" s="24">
        <v>27300511139</v>
      </c>
      <c r="I71" s="24">
        <v>816941960</v>
      </c>
      <c r="K71" s="24">
        <v>1054970</v>
      </c>
      <c r="M71" s="24">
        <v>28117453099</v>
      </c>
      <c r="O71" s="24">
        <v>27300511139</v>
      </c>
      <c r="Q71" s="49">
        <v>816941960</v>
      </c>
      <c r="R71" s="49"/>
    </row>
    <row r="72" spans="1:18" ht="21.75" customHeight="1" x14ac:dyDescent="0.2">
      <c r="A72" s="24" t="s">
        <v>166</v>
      </c>
      <c r="C72" s="24">
        <v>6756622</v>
      </c>
      <c r="E72" s="24">
        <v>23344697512</v>
      </c>
      <c r="G72" s="24">
        <v>19181095510</v>
      </c>
      <c r="I72" s="24">
        <v>4163602002</v>
      </c>
      <c r="K72" s="24">
        <v>6756622</v>
      </c>
      <c r="M72" s="24">
        <v>23344697512</v>
      </c>
      <c r="O72" s="24">
        <v>19181095510</v>
      </c>
      <c r="Q72" s="49">
        <v>4163602002</v>
      </c>
      <c r="R72" s="49"/>
    </row>
    <row r="73" spans="1:18" ht="21.75" customHeight="1" x14ac:dyDescent="0.2">
      <c r="A73" s="24" t="s">
        <v>155</v>
      </c>
      <c r="C73" s="24">
        <v>1000000</v>
      </c>
      <c r="E73" s="24">
        <v>14705441400</v>
      </c>
      <c r="G73" s="24">
        <v>11570742482</v>
      </c>
      <c r="I73" s="24">
        <v>3134698918</v>
      </c>
      <c r="K73" s="24">
        <v>1000000</v>
      </c>
      <c r="M73" s="24">
        <v>14705441400</v>
      </c>
      <c r="O73" s="24">
        <v>11570742482</v>
      </c>
      <c r="Q73" s="49">
        <v>3134698918</v>
      </c>
      <c r="R73" s="49"/>
    </row>
    <row r="74" spans="1:18" ht="21.75" customHeight="1" x14ac:dyDescent="0.2">
      <c r="A74" s="24" t="s">
        <v>35</v>
      </c>
      <c r="C74" s="24">
        <v>295690</v>
      </c>
      <c r="E74" s="24">
        <v>9374267905</v>
      </c>
      <c r="G74" s="24">
        <v>3865601867</v>
      </c>
      <c r="I74" s="24">
        <v>5508666038</v>
      </c>
      <c r="K74" s="24">
        <v>295690</v>
      </c>
      <c r="M74" s="24">
        <v>9374267905</v>
      </c>
      <c r="O74" s="24">
        <v>12786560104</v>
      </c>
      <c r="Q74" s="49">
        <v>-3412292198</v>
      </c>
      <c r="R74" s="49"/>
    </row>
    <row r="75" spans="1:18" ht="21.75" customHeight="1" x14ac:dyDescent="0.2">
      <c r="A75" s="24" t="s">
        <v>80</v>
      </c>
      <c r="C75" s="24">
        <v>31845750</v>
      </c>
      <c r="E75" s="24">
        <v>174429694585</v>
      </c>
      <c r="G75" s="24">
        <v>110566938651</v>
      </c>
      <c r="I75" s="24">
        <v>63862755934</v>
      </c>
      <c r="K75" s="24">
        <v>31845750</v>
      </c>
      <c r="M75" s="24">
        <v>174429694585</v>
      </c>
      <c r="O75" s="24">
        <v>115367472009</v>
      </c>
      <c r="Q75" s="49">
        <v>59062222576</v>
      </c>
      <c r="R75" s="49"/>
    </row>
    <row r="76" spans="1:18" ht="21.75" customHeight="1" x14ac:dyDescent="0.2">
      <c r="A76" s="24" t="s">
        <v>87</v>
      </c>
      <c r="C76" s="24">
        <v>686523</v>
      </c>
      <c r="E76" s="24">
        <v>3814810592</v>
      </c>
      <c r="G76" s="24">
        <v>2855658214</v>
      </c>
      <c r="I76" s="24">
        <v>959152378</v>
      </c>
      <c r="K76" s="24">
        <v>686523</v>
      </c>
      <c r="M76" s="24">
        <v>3814810592</v>
      </c>
      <c r="O76" s="24">
        <v>2797439652</v>
      </c>
      <c r="Q76" s="49">
        <v>1017370940</v>
      </c>
      <c r="R76" s="49"/>
    </row>
    <row r="77" spans="1:18" ht="21.75" customHeight="1" x14ac:dyDescent="0.2">
      <c r="A77" s="24" t="s">
        <v>95</v>
      </c>
      <c r="C77" s="24">
        <v>6250000</v>
      </c>
      <c r="E77" s="24">
        <v>165585056250</v>
      </c>
      <c r="G77" s="24">
        <v>117611624891</v>
      </c>
      <c r="I77" s="24">
        <v>47973431359</v>
      </c>
      <c r="K77" s="24">
        <v>6250000</v>
      </c>
      <c r="M77" s="24">
        <v>165585056250</v>
      </c>
      <c r="O77" s="24">
        <v>129291648841</v>
      </c>
      <c r="Q77" s="49">
        <v>36293407409</v>
      </c>
      <c r="R77" s="49"/>
    </row>
    <row r="78" spans="1:18" ht="21.75" customHeight="1" x14ac:dyDescent="0.2">
      <c r="A78" s="24" t="s">
        <v>108</v>
      </c>
      <c r="C78" s="24">
        <v>3562055</v>
      </c>
      <c r="E78" s="24">
        <v>136609210168</v>
      </c>
      <c r="G78" s="24">
        <v>88064394254</v>
      </c>
      <c r="I78" s="24">
        <v>48544815914</v>
      </c>
      <c r="K78" s="24">
        <v>3562055</v>
      </c>
      <c r="M78" s="24">
        <v>136609210168</v>
      </c>
      <c r="O78" s="24">
        <v>101281717259</v>
      </c>
      <c r="Q78" s="49">
        <v>35327492909</v>
      </c>
      <c r="R78" s="49"/>
    </row>
    <row r="79" spans="1:18" ht="21.75" customHeight="1" x14ac:dyDescent="0.2">
      <c r="A79" s="24" t="s">
        <v>160</v>
      </c>
      <c r="C79" s="24">
        <v>60000000</v>
      </c>
      <c r="E79" s="24">
        <v>305420706000</v>
      </c>
      <c r="G79" s="24">
        <v>256524883680</v>
      </c>
      <c r="I79" s="24">
        <v>48895822319</v>
      </c>
      <c r="K79" s="24">
        <v>60000000</v>
      </c>
      <c r="M79" s="24">
        <v>305420706000</v>
      </c>
      <c r="O79" s="24">
        <v>256524883680</v>
      </c>
      <c r="Q79" s="49">
        <v>48895822319</v>
      </c>
      <c r="R79" s="49"/>
    </row>
    <row r="80" spans="1:18" ht="21.75" customHeight="1" x14ac:dyDescent="0.2">
      <c r="A80" s="24" t="s">
        <v>187</v>
      </c>
      <c r="C80" s="24">
        <v>1311932</v>
      </c>
      <c r="E80" s="24">
        <v>7836780409</v>
      </c>
      <c r="G80" s="24">
        <v>5971919340</v>
      </c>
      <c r="I80" s="24">
        <v>1864861069</v>
      </c>
      <c r="K80" s="24">
        <v>1311932</v>
      </c>
      <c r="M80" s="24">
        <v>7836780409</v>
      </c>
      <c r="O80" s="24">
        <v>5971919340</v>
      </c>
      <c r="Q80" s="49">
        <v>1864861069</v>
      </c>
      <c r="R80" s="49"/>
    </row>
    <row r="81" spans="1:18" ht="21.75" customHeight="1" x14ac:dyDescent="0.2">
      <c r="A81" s="24" t="s">
        <v>152</v>
      </c>
      <c r="C81" s="24">
        <v>400000</v>
      </c>
      <c r="E81" s="24">
        <v>4647792680</v>
      </c>
      <c r="G81" s="24">
        <v>3721814512</v>
      </c>
      <c r="I81" s="24">
        <v>925978167</v>
      </c>
      <c r="K81" s="24">
        <v>400000</v>
      </c>
      <c r="M81" s="24">
        <v>4647792680</v>
      </c>
      <c r="O81" s="24">
        <v>3721814512</v>
      </c>
      <c r="Q81" s="49">
        <v>925978167</v>
      </c>
      <c r="R81" s="49"/>
    </row>
    <row r="82" spans="1:18" ht="21.75" customHeight="1" x14ac:dyDescent="0.2">
      <c r="A82" s="24" t="s">
        <v>181</v>
      </c>
      <c r="C82" s="24">
        <v>1000000</v>
      </c>
      <c r="E82" s="24">
        <v>31008437500</v>
      </c>
      <c r="G82" s="24">
        <v>26634766390</v>
      </c>
      <c r="I82" s="24">
        <v>4373671110</v>
      </c>
      <c r="K82" s="24">
        <v>1000000</v>
      </c>
      <c r="M82" s="24">
        <v>31008437500</v>
      </c>
      <c r="O82" s="24">
        <v>26634766390</v>
      </c>
      <c r="Q82" s="49">
        <v>4373671110</v>
      </c>
      <c r="R82" s="49"/>
    </row>
    <row r="83" spans="1:18" ht="21.75" customHeight="1" x14ac:dyDescent="0.2">
      <c r="A83" s="24" t="s">
        <v>63</v>
      </c>
      <c r="C83" s="24">
        <v>85867</v>
      </c>
      <c r="E83" s="24">
        <v>755752810</v>
      </c>
      <c r="G83" s="24">
        <v>-158605121</v>
      </c>
      <c r="I83" s="24">
        <v>914357931</v>
      </c>
      <c r="K83" s="24">
        <v>85867</v>
      </c>
      <c r="M83" s="24">
        <v>755752810</v>
      </c>
      <c r="O83" s="24">
        <v>846068254</v>
      </c>
      <c r="Q83" s="49">
        <v>-90315443</v>
      </c>
      <c r="R83" s="49"/>
    </row>
    <row r="84" spans="1:18" ht="21.75" customHeight="1" x14ac:dyDescent="0.2">
      <c r="A84" s="24" t="s">
        <v>101</v>
      </c>
      <c r="C84" s="24">
        <v>1228500</v>
      </c>
      <c r="E84" s="24">
        <v>10276201148</v>
      </c>
      <c r="G84" s="24">
        <v>9093767564</v>
      </c>
      <c r="I84" s="24">
        <v>1182433584</v>
      </c>
      <c r="K84" s="24">
        <v>1228500</v>
      </c>
      <c r="M84" s="24">
        <v>10276201148</v>
      </c>
      <c r="O84" s="24">
        <v>12567928135</v>
      </c>
      <c r="Q84" s="49">
        <v>-2291726986</v>
      </c>
      <c r="R84" s="49"/>
    </row>
    <row r="85" spans="1:18" ht="21.75" customHeight="1" x14ac:dyDescent="0.2">
      <c r="A85" s="24" t="s">
        <v>149</v>
      </c>
      <c r="C85" s="24">
        <v>1100</v>
      </c>
      <c r="E85" s="24">
        <v>3723096</v>
      </c>
      <c r="G85" s="24">
        <v>3062835</v>
      </c>
      <c r="I85" s="24">
        <v>660261</v>
      </c>
      <c r="K85" s="24">
        <v>1100</v>
      </c>
      <c r="M85" s="24">
        <v>3723096</v>
      </c>
      <c r="O85" s="24">
        <v>3062835</v>
      </c>
      <c r="Q85" s="49">
        <v>660261</v>
      </c>
      <c r="R85" s="49"/>
    </row>
    <row r="86" spans="1:18" ht="21.75" customHeight="1" x14ac:dyDescent="0.2">
      <c r="A86" s="24" t="s">
        <v>42</v>
      </c>
      <c r="C86" s="24">
        <v>54711451</v>
      </c>
      <c r="E86" s="24">
        <v>138598620878</v>
      </c>
      <c r="G86" s="24">
        <v>90553270514</v>
      </c>
      <c r="I86" s="24">
        <v>48045350364</v>
      </c>
      <c r="K86" s="24">
        <v>54711451</v>
      </c>
      <c r="M86" s="24">
        <v>138598620878</v>
      </c>
      <c r="O86" s="24">
        <v>134696745305</v>
      </c>
      <c r="Q86" s="49">
        <v>3901875573</v>
      </c>
      <c r="R86" s="49"/>
    </row>
    <row r="87" spans="1:18" ht="21.75" customHeight="1" x14ac:dyDescent="0.2">
      <c r="A87" s="24" t="s">
        <v>58</v>
      </c>
      <c r="C87" s="24">
        <v>3859597</v>
      </c>
      <c r="E87" s="24">
        <v>56603887018</v>
      </c>
      <c r="G87" s="24">
        <v>37600323816</v>
      </c>
      <c r="I87" s="24">
        <v>19003563202</v>
      </c>
      <c r="K87" s="24">
        <v>3859597</v>
      </c>
      <c r="M87" s="24">
        <v>56603887018</v>
      </c>
      <c r="O87" s="24">
        <v>45524143699</v>
      </c>
      <c r="Q87" s="49">
        <v>11079743319</v>
      </c>
      <c r="R87" s="49"/>
    </row>
    <row r="88" spans="1:18" ht="21.75" customHeight="1" x14ac:dyDescent="0.2">
      <c r="A88" s="24" t="s">
        <v>104</v>
      </c>
      <c r="C88" s="24">
        <v>49463051</v>
      </c>
      <c r="E88" s="24">
        <v>58553277027</v>
      </c>
      <c r="G88" s="24">
        <v>55228448658</v>
      </c>
      <c r="I88" s="24">
        <v>3324828369</v>
      </c>
      <c r="K88" s="24">
        <v>49463051</v>
      </c>
      <c r="M88" s="24">
        <v>58553277027</v>
      </c>
      <c r="O88" s="24">
        <v>57109484538</v>
      </c>
      <c r="Q88" s="49">
        <v>1443792489</v>
      </c>
      <c r="R88" s="49"/>
    </row>
    <row r="89" spans="1:18" ht="21.75" customHeight="1" x14ac:dyDescent="0.2">
      <c r="A89" s="24" t="s">
        <v>150</v>
      </c>
      <c r="C89" s="24">
        <v>9320511</v>
      </c>
      <c r="E89" s="24">
        <v>67791237088</v>
      </c>
      <c r="G89" s="24">
        <v>56207893113</v>
      </c>
      <c r="I89" s="24">
        <v>11583343975</v>
      </c>
      <c r="K89" s="24">
        <v>9320511</v>
      </c>
      <c r="M89" s="24">
        <v>67791237088</v>
      </c>
      <c r="O89" s="24">
        <v>56207893113</v>
      </c>
      <c r="Q89" s="49">
        <v>11583343975</v>
      </c>
      <c r="R89" s="49"/>
    </row>
    <row r="90" spans="1:18" ht="21.75" customHeight="1" x14ac:dyDescent="0.2">
      <c r="A90" s="24" t="s">
        <v>127</v>
      </c>
      <c r="C90" s="24">
        <v>19200000</v>
      </c>
      <c r="E90" s="24">
        <v>117357757440</v>
      </c>
      <c r="G90" s="24">
        <v>106585187823</v>
      </c>
      <c r="I90" s="24">
        <v>10772569616</v>
      </c>
      <c r="K90" s="24">
        <v>19200000</v>
      </c>
      <c r="M90" s="24">
        <v>117357757440</v>
      </c>
      <c r="O90" s="24">
        <v>106585187823</v>
      </c>
      <c r="Q90" s="49">
        <v>10772569616</v>
      </c>
      <c r="R90" s="49"/>
    </row>
    <row r="91" spans="1:18" ht="21.75" customHeight="1" x14ac:dyDescent="0.2">
      <c r="A91" s="24" t="s">
        <v>54</v>
      </c>
      <c r="C91" s="24">
        <v>2237435</v>
      </c>
      <c r="E91" s="24">
        <v>446248065</v>
      </c>
      <c r="G91" s="24">
        <v>2220139</v>
      </c>
      <c r="I91" s="24">
        <v>444027926</v>
      </c>
      <c r="K91" s="24">
        <v>2237435</v>
      </c>
      <c r="M91" s="24">
        <v>446248065</v>
      </c>
      <c r="O91" s="24">
        <v>2237435</v>
      </c>
      <c r="Q91" s="49">
        <v>444010630</v>
      </c>
      <c r="R91" s="49"/>
    </row>
    <row r="92" spans="1:18" ht="21.75" customHeight="1" x14ac:dyDescent="0.2">
      <c r="A92" s="24" t="s">
        <v>61</v>
      </c>
      <c r="C92" s="24">
        <v>1555000</v>
      </c>
      <c r="E92" s="24">
        <v>7190286101</v>
      </c>
      <c r="G92" s="24">
        <v>6434225974</v>
      </c>
      <c r="I92" s="24">
        <v>756060126</v>
      </c>
      <c r="K92" s="24">
        <v>1555000</v>
      </c>
      <c r="M92" s="24">
        <v>7190286101</v>
      </c>
      <c r="O92" s="24">
        <v>8301231593</v>
      </c>
      <c r="Q92" s="49">
        <v>-1110945492</v>
      </c>
      <c r="R92" s="49"/>
    </row>
    <row r="93" spans="1:18" ht="21.75" customHeight="1" x14ac:dyDescent="0.2">
      <c r="A93" s="24" t="s">
        <v>90</v>
      </c>
      <c r="C93" s="24">
        <v>72803285</v>
      </c>
      <c r="E93" s="24">
        <v>277186858383</v>
      </c>
      <c r="G93" s="24">
        <v>176978808142</v>
      </c>
      <c r="I93" s="24">
        <v>100208050241</v>
      </c>
      <c r="K93" s="24">
        <v>72803285</v>
      </c>
      <c r="M93" s="24">
        <v>277186858383</v>
      </c>
      <c r="O93" s="24">
        <v>227129341557</v>
      </c>
      <c r="Q93" s="49">
        <v>50057516826</v>
      </c>
      <c r="R93" s="49"/>
    </row>
    <row r="94" spans="1:18" ht="21.75" customHeight="1" x14ac:dyDescent="0.2">
      <c r="A94" s="24" t="s">
        <v>40</v>
      </c>
      <c r="C94" s="24">
        <v>7617754</v>
      </c>
      <c r="E94" s="24">
        <v>109603597042</v>
      </c>
      <c r="G94" s="24">
        <v>59715063216</v>
      </c>
      <c r="I94" s="24">
        <v>49888533826</v>
      </c>
      <c r="K94" s="24">
        <v>7617754</v>
      </c>
      <c r="M94" s="24">
        <v>109603597042</v>
      </c>
      <c r="O94" s="24">
        <v>78461057745</v>
      </c>
      <c r="Q94" s="49">
        <v>31142539297</v>
      </c>
      <c r="R94" s="49"/>
    </row>
    <row r="95" spans="1:18" ht="21.75" customHeight="1" x14ac:dyDescent="0.2">
      <c r="A95" s="24" t="s">
        <v>128</v>
      </c>
      <c r="C95" s="24">
        <v>20400000</v>
      </c>
      <c r="E95" s="24">
        <v>190277695200</v>
      </c>
      <c r="G95" s="24">
        <v>184145258789</v>
      </c>
      <c r="I95" s="24">
        <v>6132436410</v>
      </c>
      <c r="K95" s="24">
        <v>20400000</v>
      </c>
      <c r="M95" s="24">
        <v>190277695200</v>
      </c>
      <c r="O95" s="24">
        <v>184145258789</v>
      </c>
      <c r="Q95" s="49">
        <v>6132436410</v>
      </c>
      <c r="R95" s="49"/>
    </row>
    <row r="96" spans="1:18" ht="21.75" customHeight="1" x14ac:dyDescent="0.2">
      <c r="A96" s="24" t="s">
        <v>186</v>
      </c>
      <c r="C96" s="24">
        <v>50000</v>
      </c>
      <c r="E96" s="24">
        <v>8619849490</v>
      </c>
      <c r="G96" s="24">
        <v>7731542096</v>
      </c>
      <c r="I96" s="24">
        <v>888307393</v>
      </c>
      <c r="K96" s="24">
        <v>50000</v>
      </c>
      <c r="M96" s="24">
        <v>8619849490</v>
      </c>
      <c r="O96" s="24">
        <v>7731542096</v>
      </c>
      <c r="Q96" s="49">
        <v>888307393</v>
      </c>
      <c r="R96" s="49"/>
    </row>
    <row r="97" spans="1:18" ht="21.75" customHeight="1" x14ac:dyDescent="0.2">
      <c r="A97" s="24" t="s">
        <v>189</v>
      </c>
      <c r="C97" s="24">
        <v>1773816</v>
      </c>
      <c r="E97" s="24">
        <v>11775098451</v>
      </c>
      <c r="G97" s="24">
        <v>7096613939</v>
      </c>
      <c r="I97" s="24">
        <v>4678484512</v>
      </c>
      <c r="K97" s="24">
        <v>1773816</v>
      </c>
      <c r="M97" s="24">
        <v>11775098451</v>
      </c>
      <c r="O97" s="24">
        <v>7096613939</v>
      </c>
      <c r="Q97" s="49">
        <v>4678484512</v>
      </c>
      <c r="R97" s="49"/>
    </row>
    <row r="98" spans="1:18" ht="21.75" customHeight="1" x14ac:dyDescent="0.2">
      <c r="A98" s="24" t="s">
        <v>172</v>
      </c>
      <c r="C98" s="24">
        <v>36115201</v>
      </c>
      <c r="E98" s="24">
        <v>63286429856</v>
      </c>
      <c r="G98" s="24">
        <v>55983092052</v>
      </c>
      <c r="I98" s="24">
        <v>7303337804</v>
      </c>
      <c r="K98" s="24">
        <v>36115201</v>
      </c>
      <c r="M98" s="24">
        <v>63286429856</v>
      </c>
      <c r="O98" s="24">
        <v>55983092052</v>
      </c>
      <c r="Q98" s="49">
        <v>7303337804</v>
      </c>
      <c r="R98" s="49"/>
    </row>
    <row r="99" spans="1:18" ht="21.75" customHeight="1" x14ac:dyDescent="0.2">
      <c r="A99" s="24" t="s">
        <v>174</v>
      </c>
      <c r="C99" s="24">
        <v>413101</v>
      </c>
      <c r="E99" s="24">
        <v>4279436693</v>
      </c>
      <c r="G99" s="24">
        <v>4042606634</v>
      </c>
      <c r="I99" s="24">
        <v>236830059</v>
      </c>
      <c r="K99" s="24">
        <v>413101</v>
      </c>
      <c r="M99" s="24">
        <v>4279436693</v>
      </c>
      <c r="O99" s="24">
        <v>4042606634</v>
      </c>
      <c r="Q99" s="49">
        <v>236830059</v>
      </c>
      <c r="R99" s="49"/>
    </row>
    <row r="100" spans="1:18" ht="21.75" customHeight="1" x14ac:dyDescent="0.2">
      <c r="A100" s="24" t="s">
        <v>88</v>
      </c>
      <c r="C100" s="24">
        <v>63840738</v>
      </c>
      <c r="E100" s="24">
        <v>111237769411</v>
      </c>
      <c r="G100" s="24">
        <v>74993183934</v>
      </c>
      <c r="I100" s="24">
        <v>36244585477</v>
      </c>
      <c r="K100" s="24">
        <v>63840738</v>
      </c>
      <c r="M100" s="24">
        <v>111237769411</v>
      </c>
      <c r="O100" s="24">
        <v>75983331854</v>
      </c>
      <c r="Q100" s="49">
        <v>35254437557</v>
      </c>
      <c r="R100" s="49"/>
    </row>
    <row r="101" spans="1:18" ht="21.75" customHeight="1" x14ac:dyDescent="0.2">
      <c r="A101" s="24" t="s">
        <v>161</v>
      </c>
      <c r="C101" s="24">
        <v>367850</v>
      </c>
      <c r="E101" s="24">
        <v>1963735074</v>
      </c>
      <c r="G101" s="24">
        <v>1696617774</v>
      </c>
      <c r="I101" s="24">
        <v>267117300</v>
      </c>
      <c r="K101" s="24">
        <v>367850</v>
      </c>
      <c r="M101" s="24">
        <v>1963735074</v>
      </c>
      <c r="O101" s="24">
        <v>1696617774</v>
      </c>
      <c r="Q101" s="49">
        <v>267117300</v>
      </c>
      <c r="R101" s="49"/>
    </row>
    <row r="102" spans="1:18" ht="21.75" customHeight="1" x14ac:dyDescent="0.2">
      <c r="A102" s="24" t="s">
        <v>75</v>
      </c>
      <c r="C102" s="24">
        <v>77262307</v>
      </c>
      <c r="E102" s="24">
        <v>200785816671</v>
      </c>
      <c r="G102" s="24">
        <v>157577731324</v>
      </c>
      <c r="I102" s="24">
        <v>43208085347</v>
      </c>
      <c r="K102" s="24">
        <v>77262307</v>
      </c>
      <c r="M102" s="24">
        <v>200785816671</v>
      </c>
      <c r="O102" s="24">
        <v>178021564548</v>
      </c>
      <c r="Q102" s="49">
        <v>22764252123</v>
      </c>
      <c r="R102" s="49"/>
    </row>
    <row r="103" spans="1:18" ht="21.75" customHeight="1" x14ac:dyDescent="0.2">
      <c r="A103" s="24" t="s">
        <v>66</v>
      </c>
      <c r="C103" s="24">
        <v>69249224</v>
      </c>
      <c r="E103" s="24">
        <v>384797993991</v>
      </c>
      <c r="G103" s="24">
        <v>248951956881</v>
      </c>
      <c r="I103" s="24">
        <v>135846037110</v>
      </c>
      <c r="K103" s="24">
        <v>69249224</v>
      </c>
      <c r="M103" s="24">
        <v>384797993991</v>
      </c>
      <c r="O103" s="24">
        <v>313198081545</v>
      </c>
      <c r="Q103" s="49">
        <v>71599912446</v>
      </c>
      <c r="R103" s="49"/>
    </row>
    <row r="104" spans="1:18" ht="21.75" customHeight="1" x14ac:dyDescent="0.2">
      <c r="A104" s="24" t="s">
        <v>26</v>
      </c>
      <c r="C104" s="24">
        <v>4480000</v>
      </c>
      <c r="E104" s="24">
        <v>20426473312</v>
      </c>
      <c r="G104" s="24">
        <v>12184758073</v>
      </c>
      <c r="I104" s="24">
        <v>8241715239</v>
      </c>
      <c r="K104" s="24">
        <v>4480000</v>
      </c>
      <c r="M104" s="24">
        <v>20426473312</v>
      </c>
      <c r="O104" s="24">
        <v>12358127488</v>
      </c>
      <c r="Q104" s="49">
        <v>8068345824</v>
      </c>
      <c r="R104" s="49"/>
    </row>
    <row r="105" spans="1:18" ht="21.75" customHeight="1" x14ac:dyDescent="0.2">
      <c r="A105" s="24" t="s">
        <v>39</v>
      </c>
      <c r="C105" s="24">
        <v>6881250</v>
      </c>
      <c r="E105" s="24">
        <v>62340168969</v>
      </c>
      <c r="G105" s="24">
        <v>33143393228</v>
      </c>
      <c r="I105" s="24">
        <v>29196775741</v>
      </c>
      <c r="K105" s="24">
        <v>6881250</v>
      </c>
      <c r="M105" s="24">
        <v>62340168969</v>
      </c>
      <c r="O105" s="24">
        <v>36498170800</v>
      </c>
      <c r="Q105" s="49">
        <v>25841998169</v>
      </c>
      <c r="R105" s="49"/>
    </row>
    <row r="106" spans="1:18" ht="21.75" customHeight="1" x14ac:dyDescent="0.2">
      <c r="A106" s="24" t="s">
        <v>93</v>
      </c>
      <c r="C106" s="24">
        <v>10975504</v>
      </c>
      <c r="E106" s="24">
        <v>52743482623</v>
      </c>
      <c r="G106" s="24">
        <v>42974557595</v>
      </c>
      <c r="I106" s="24">
        <v>9768925028</v>
      </c>
      <c r="K106" s="24">
        <v>10975504</v>
      </c>
      <c r="M106" s="24">
        <v>52743482623</v>
      </c>
      <c r="O106" s="24">
        <v>44041842603</v>
      </c>
      <c r="Q106" s="49">
        <v>8701640020</v>
      </c>
      <c r="R106" s="49"/>
    </row>
    <row r="107" spans="1:18" ht="21.75" customHeight="1" x14ac:dyDescent="0.2">
      <c r="A107" s="24" t="s">
        <v>81</v>
      </c>
      <c r="C107" s="24">
        <v>3326562</v>
      </c>
      <c r="E107" s="24">
        <v>39973265353</v>
      </c>
      <c r="G107" s="24">
        <v>36759400600</v>
      </c>
      <c r="I107" s="24">
        <v>3213864753</v>
      </c>
      <c r="K107" s="24">
        <v>3326562</v>
      </c>
      <c r="M107" s="24">
        <v>39973265353</v>
      </c>
      <c r="O107" s="24">
        <v>45372052739</v>
      </c>
      <c r="Q107" s="49">
        <v>-5398787385</v>
      </c>
      <c r="R107" s="49"/>
    </row>
    <row r="108" spans="1:18" ht="21.75" customHeight="1" x14ac:dyDescent="0.2">
      <c r="A108" s="24" t="s">
        <v>41</v>
      </c>
      <c r="C108" s="24">
        <v>76104840</v>
      </c>
      <c r="E108" s="24">
        <v>121732677933</v>
      </c>
      <c r="G108" s="24">
        <v>122638876528</v>
      </c>
      <c r="I108" s="24">
        <v>-906198594</v>
      </c>
      <c r="K108" s="24">
        <v>76104840</v>
      </c>
      <c r="M108" s="24">
        <v>121732677933</v>
      </c>
      <c r="O108" s="24">
        <v>137742186446</v>
      </c>
      <c r="Q108" s="49">
        <v>-16009508512</v>
      </c>
      <c r="R108" s="49"/>
    </row>
    <row r="109" spans="1:18" ht="21.75" customHeight="1" x14ac:dyDescent="0.2">
      <c r="A109" s="24" t="s">
        <v>175</v>
      </c>
      <c r="C109" s="24">
        <v>8706614</v>
      </c>
      <c r="E109" s="24">
        <v>130194429937</v>
      </c>
      <c r="G109" s="24">
        <v>90837641023</v>
      </c>
      <c r="I109" s="24">
        <v>39356788914</v>
      </c>
      <c r="K109" s="24">
        <v>8706614</v>
      </c>
      <c r="M109" s="24">
        <v>130194429937</v>
      </c>
      <c r="O109" s="24">
        <v>90837641023</v>
      </c>
      <c r="Q109" s="49">
        <v>39356788914</v>
      </c>
      <c r="R109" s="49"/>
    </row>
    <row r="110" spans="1:18" ht="21.75" customHeight="1" x14ac:dyDescent="0.2">
      <c r="A110" s="24" t="s">
        <v>121</v>
      </c>
      <c r="C110" s="24">
        <v>100000</v>
      </c>
      <c r="E110" s="24">
        <v>1246291120</v>
      </c>
      <c r="G110" s="24">
        <v>1259345984</v>
      </c>
      <c r="I110" s="24">
        <v>-13054864</v>
      </c>
      <c r="K110" s="24">
        <v>100000</v>
      </c>
      <c r="M110" s="24">
        <v>1246291120</v>
      </c>
      <c r="O110" s="24">
        <v>1259345984</v>
      </c>
      <c r="Q110" s="49">
        <v>-13054864</v>
      </c>
      <c r="R110" s="49"/>
    </row>
    <row r="111" spans="1:18" ht="21.75" customHeight="1" x14ac:dyDescent="0.2">
      <c r="A111" s="24" t="s">
        <v>158</v>
      </c>
      <c r="C111" s="24">
        <v>424530</v>
      </c>
      <c r="E111" s="24">
        <v>2207341527</v>
      </c>
      <c r="G111" s="24">
        <v>2307082325</v>
      </c>
      <c r="I111" s="24">
        <v>-99740797</v>
      </c>
      <c r="K111" s="24">
        <v>424530</v>
      </c>
      <c r="M111" s="24">
        <v>2207341527</v>
      </c>
      <c r="O111" s="24">
        <v>2307082325</v>
      </c>
      <c r="Q111" s="49">
        <v>-99740797</v>
      </c>
      <c r="R111" s="49"/>
    </row>
    <row r="112" spans="1:18" ht="21.75" customHeight="1" x14ac:dyDescent="0.2">
      <c r="A112" s="24" t="s">
        <v>138</v>
      </c>
      <c r="C112" s="24">
        <v>8517534</v>
      </c>
      <c r="E112" s="24">
        <v>121957936659</v>
      </c>
      <c r="G112" s="24">
        <v>99059515400</v>
      </c>
      <c r="I112" s="24">
        <v>22898421259</v>
      </c>
      <c r="K112" s="24">
        <v>8517534</v>
      </c>
      <c r="M112" s="24">
        <v>121957936659</v>
      </c>
      <c r="O112" s="24">
        <v>99059515400</v>
      </c>
      <c r="Q112" s="49">
        <v>22898421259</v>
      </c>
      <c r="R112" s="49"/>
    </row>
    <row r="113" spans="1:18" ht="21.75" customHeight="1" x14ac:dyDescent="0.2">
      <c r="A113" s="24" t="s">
        <v>180</v>
      </c>
      <c r="C113" s="24">
        <v>20000000</v>
      </c>
      <c r="E113" s="24">
        <v>1389178000</v>
      </c>
      <c r="G113" s="24">
        <v>2065446595</v>
      </c>
      <c r="I113" s="24">
        <v>-676268595</v>
      </c>
      <c r="K113" s="24">
        <v>20000000</v>
      </c>
      <c r="M113" s="24">
        <v>1389178000</v>
      </c>
      <c r="O113" s="24">
        <v>2065446595</v>
      </c>
      <c r="Q113" s="49">
        <v>-676268595</v>
      </c>
      <c r="R113" s="49"/>
    </row>
    <row r="114" spans="1:18" ht="21.75" customHeight="1" x14ac:dyDescent="0.2">
      <c r="A114" s="24" t="s">
        <v>122</v>
      </c>
      <c r="C114" s="24">
        <v>1000000</v>
      </c>
      <c r="E114" s="24">
        <v>61560430800</v>
      </c>
      <c r="G114" s="24">
        <v>58728035709</v>
      </c>
      <c r="I114" s="24">
        <v>2832395090</v>
      </c>
      <c r="K114" s="24">
        <v>1000000</v>
      </c>
      <c r="M114" s="24">
        <v>61560430800</v>
      </c>
      <c r="O114" s="24">
        <v>58728035709</v>
      </c>
      <c r="Q114" s="49">
        <v>2832395090</v>
      </c>
      <c r="R114" s="49"/>
    </row>
    <row r="115" spans="1:18" ht="21.75" customHeight="1" x14ac:dyDescent="0.2">
      <c r="A115" s="24" t="s">
        <v>145</v>
      </c>
      <c r="C115" s="24">
        <v>34546996</v>
      </c>
      <c r="E115" s="24">
        <v>69999653246</v>
      </c>
      <c r="G115" s="24">
        <v>72336649989</v>
      </c>
      <c r="I115" s="24">
        <v>-2336996742</v>
      </c>
      <c r="K115" s="24">
        <v>34546996</v>
      </c>
      <c r="M115" s="24">
        <v>69999653246</v>
      </c>
      <c r="O115" s="24">
        <v>72336649989</v>
      </c>
      <c r="Q115" s="49">
        <v>-2336996742</v>
      </c>
      <c r="R115" s="49"/>
    </row>
    <row r="116" spans="1:18" ht="21.75" customHeight="1" x14ac:dyDescent="0.2">
      <c r="A116" s="24" t="s">
        <v>46</v>
      </c>
      <c r="C116" s="24">
        <v>7855824</v>
      </c>
      <c r="E116" s="24">
        <v>134309546818</v>
      </c>
      <c r="G116" s="24">
        <v>98716900653</v>
      </c>
      <c r="I116" s="24">
        <v>35592646165</v>
      </c>
      <c r="K116" s="24">
        <v>7855824</v>
      </c>
      <c r="M116" s="24">
        <v>134309546818</v>
      </c>
      <c r="O116" s="24">
        <v>124909150745</v>
      </c>
      <c r="Q116" s="49">
        <v>9400396073</v>
      </c>
      <c r="R116" s="49"/>
    </row>
    <row r="117" spans="1:18" ht="21.75" customHeight="1" x14ac:dyDescent="0.2">
      <c r="A117" s="24" t="s">
        <v>45</v>
      </c>
      <c r="C117" s="24">
        <v>26534389</v>
      </c>
      <c r="E117" s="24">
        <v>138518332468</v>
      </c>
      <c r="G117" s="24">
        <v>85067443110</v>
      </c>
      <c r="I117" s="24">
        <v>53450889358</v>
      </c>
      <c r="K117" s="24">
        <v>26534389</v>
      </c>
      <c r="M117" s="24">
        <v>138518332468</v>
      </c>
      <c r="O117" s="24">
        <v>105997846681</v>
      </c>
      <c r="Q117" s="49">
        <v>32520485787</v>
      </c>
      <c r="R117" s="49"/>
    </row>
    <row r="118" spans="1:18" ht="21.75" customHeight="1" x14ac:dyDescent="0.2">
      <c r="A118" s="24" t="s">
        <v>89</v>
      </c>
      <c r="C118" s="24">
        <v>12219832</v>
      </c>
      <c r="E118" s="24">
        <v>15484100936</v>
      </c>
      <c r="G118" s="24">
        <v>10367193657</v>
      </c>
      <c r="I118" s="24">
        <v>5116907279</v>
      </c>
      <c r="K118" s="24">
        <v>12219832</v>
      </c>
      <c r="M118" s="24">
        <v>15484100936</v>
      </c>
      <c r="O118" s="24">
        <v>15277969600</v>
      </c>
      <c r="Q118" s="49">
        <v>206131336</v>
      </c>
      <c r="R118" s="49"/>
    </row>
    <row r="119" spans="1:18" ht="21.75" customHeight="1" x14ac:dyDescent="0.2">
      <c r="A119" s="24" t="s">
        <v>73</v>
      </c>
      <c r="C119" s="24">
        <v>23635575</v>
      </c>
      <c r="E119" s="24">
        <v>257981592057</v>
      </c>
      <c r="G119" s="24">
        <v>191839808858</v>
      </c>
      <c r="I119" s="24">
        <v>66141783199</v>
      </c>
      <c r="K119" s="24">
        <v>23635575</v>
      </c>
      <c r="M119" s="24">
        <v>257981592057</v>
      </c>
      <c r="O119" s="24">
        <v>168650510308</v>
      </c>
      <c r="Q119" s="49">
        <v>89331081749</v>
      </c>
      <c r="R119" s="49"/>
    </row>
    <row r="120" spans="1:18" ht="21.75" customHeight="1" x14ac:dyDescent="0.2">
      <c r="A120" s="24" t="s">
        <v>97</v>
      </c>
      <c r="C120" s="24">
        <v>3726888</v>
      </c>
      <c r="E120" s="24">
        <v>27735593668</v>
      </c>
      <c r="G120" s="24">
        <v>27818482489</v>
      </c>
      <c r="I120" s="24">
        <v>-82888820</v>
      </c>
      <c r="K120" s="24">
        <v>3726888</v>
      </c>
      <c r="M120" s="24">
        <v>27735593668</v>
      </c>
      <c r="O120" s="24">
        <v>13539783542</v>
      </c>
      <c r="Q120" s="49">
        <v>14195810126</v>
      </c>
      <c r="R120" s="49"/>
    </row>
    <row r="121" spans="1:18" ht="21.75" customHeight="1" x14ac:dyDescent="0.2">
      <c r="A121" s="24" t="s">
        <v>123</v>
      </c>
      <c r="C121" s="24">
        <v>1110021</v>
      </c>
      <c r="E121" s="24">
        <v>15508282770</v>
      </c>
      <c r="G121" s="24">
        <v>13723284315</v>
      </c>
      <c r="I121" s="24">
        <v>1784998455</v>
      </c>
      <c r="K121" s="24">
        <v>1110021</v>
      </c>
      <c r="M121" s="24">
        <v>15508282770</v>
      </c>
      <c r="O121" s="24">
        <v>13723284315</v>
      </c>
      <c r="Q121" s="49">
        <v>1784998455</v>
      </c>
      <c r="R121" s="49"/>
    </row>
    <row r="122" spans="1:18" ht="21.75" customHeight="1" x14ac:dyDescent="0.2">
      <c r="A122" s="24" t="s">
        <v>176</v>
      </c>
      <c r="C122" s="24">
        <v>1200000</v>
      </c>
      <c r="E122" s="24">
        <v>5041525416</v>
      </c>
      <c r="G122" s="24">
        <v>3689328842</v>
      </c>
      <c r="I122" s="24">
        <v>1352196574</v>
      </c>
      <c r="K122" s="24">
        <v>1200000</v>
      </c>
      <c r="M122" s="24">
        <v>5041525416</v>
      </c>
      <c r="O122" s="24">
        <v>3689328842</v>
      </c>
      <c r="Q122" s="49">
        <v>1352196574</v>
      </c>
      <c r="R122" s="49"/>
    </row>
    <row r="123" spans="1:18" ht="21.75" customHeight="1" x14ac:dyDescent="0.2">
      <c r="A123" s="24" t="s">
        <v>130</v>
      </c>
      <c r="C123" s="24">
        <v>700000</v>
      </c>
      <c r="E123" s="24">
        <v>36382571820</v>
      </c>
      <c r="G123" s="24">
        <v>42125925233</v>
      </c>
      <c r="I123" s="24">
        <v>-5743353413</v>
      </c>
      <c r="K123" s="24">
        <v>700000</v>
      </c>
      <c r="M123" s="24">
        <v>36382571820</v>
      </c>
      <c r="O123" s="24">
        <v>42125925233</v>
      </c>
      <c r="Q123" s="49">
        <v>-5743353413</v>
      </c>
      <c r="R123" s="49"/>
    </row>
    <row r="124" spans="1:18" ht="21.75" customHeight="1" x14ac:dyDescent="0.2">
      <c r="A124" s="24" t="s">
        <v>140</v>
      </c>
      <c r="C124" s="24">
        <v>602311</v>
      </c>
      <c r="E124" s="24">
        <v>2058921943</v>
      </c>
      <c r="G124" s="24">
        <v>2146272814</v>
      </c>
      <c r="I124" s="24">
        <v>-87350870</v>
      </c>
      <c r="K124" s="24">
        <v>602311</v>
      </c>
      <c r="M124" s="24">
        <v>2058921943</v>
      </c>
      <c r="O124" s="24">
        <v>2146272814</v>
      </c>
      <c r="Q124" s="49">
        <v>-87350870</v>
      </c>
      <c r="R124" s="49"/>
    </row>
    <row r="125" spans="1:18" ht="21.75" customHeight="1" x14ac:dyDescent="0.2">
      <c r="A125" s="24" t="s">
        <v>113</v>
      </c>
      <c r="C125" s="24">
        <v>3800000</v>
      </c>
      <c r="E125" s="24">
        <v>62931747940</v>
      </c>
      <c r="G125" s="24">
        <v>54862068268</v>
      </c>
      <c r="I125" s="24">
        <v>8069679671</v>
      </c>
      <c r="K125" s="24">
        <v>3800000</v>
      </c>
      <c r="M125" s="24">
        <v>62931747940</v>
      </c>
      <c r="O125" s="24">
        <v>58093220896</v>
      </c>
      <c r="Q125" s="49">
        <v>4838527043</v>
      </c>
      <c r="R125" s="49"/>
    </row>
    <row r="126" spans="1:18" ht="21.75" customHeight="1" x14ac:dyDescent="0.2">
      <c r="A126" s="24" t="s">
        <v>20</v>
      </c>
      <c r="C126" s="24">
        <v>837499</v>
      </c>
      <c r="E126" s="24">
        <v>3905818123</v>
      </c>
      <c r="G126" s="24">
        <v>3423823546</v>
      </c>
      <c r="I126" s="24">
        <v>481994577</v>
      </c>
      <c r="K126" s="24">
        <v>837499</v>
      </c>
      <c r="M126" s="24">
        <v>3905818123</v>
      </c>
      <c r="O126" s="24">
        <v>3610767391</v>
      </c>
      <c r="Q126" s="49">
        <v>295050732</v>
      </c>
      <c r="R126" s="49"/>
    </row>
    <row r="127" spans="1:18" ht="21.75" customHeight="1" x14ac:dyDescent="0.2">
      <c r="A127" s="24" t="s">
        <v>76</v>
      </c>
      <c r="C127" s="24">
        <v>51253</v>
      </c>
      <c r="E127" s="24">
        <v>1073217526272</v>
      </c>
      <c r="G127" s="24">
        <v>1251037760074</v>
      </c>
      <c r="I127" s="24">
        <v>-177820233801</v>
      </c>
      <c r="K127" s="24">
        <v>51253</v>
      </c>
      <c r="M127" s="24">
        <v>1073217526272</v>
      </c>
      <c r="O127" s="24">
        <v>1234196673678</v>
      </c>
      <c r="Q127" s="49">
        <v>-160979147405</v>
      </c>
      <c r="R127" s="49"/>
    </row>
    <row r="128" spans="1:18" ht="21.75" customHeight="1" x14ac:dyDescent="0.2">
      <c r="A128" s="24" t="s">
        <v>141</v>
      </c>
      <c r="C128" s="24">
        <v>3060196</v>
      </c>
      <c r="E128" s="24">
        <v>10260470974</v>
      </c>
      <c r="G128" s="24">
        <v>10597863005</v>
      </c>
      <c r="I128" s="24">
        <v>-337392030</v>
      </c>
      <c r="K128" s="24">
        <v>3060196</v>
      </c>
      <c r="M128" s="24">
        <v>10260470974</v>
      </c>
      <c r="O128" s="24">
        <v>10597863005</v>
      </c>
      <c r="Q128" s="49">
        <v>-337392030</v>
      </c>
      <c r="R128" s="49"/>
    </row>
    <row r="129" spans="1:18" ht="21.75" customHeight="1" x14ac:dyDescent="0.2">
      <c r="A129" s="24" t="s">
        <v>103</v>
      </c>
      <c r="C129" s="24">
        <v>300000</v>
      </c>
      <c r="E129" s="24">
        <v>4560472920</v>
      </c>
      <c r="G129" s="24">
        <v>2702943480</v>
      </c>
      <c r="I129" s="24">
        <v>1857529440</v>
      </c>
      <c r="K129" s="24">
        <v>300000</v>
      </c>
      <c r="M129" s="24">
        <v>4560472920</v>
      </c>
      <c r="O129" s="24">
        <v>2851518169</v>
      </c>
      <c r="Q129" s="49">
        <v>1708954751</v>
      </c>
      <c r="R129" s="49"/>
    </row>
    <row r="130" spans="1:18" ht="21.75" customHeight="1" x14ac:dyDescent="0.2">
      <c r="A130" s="24" t="s">
        <v>146</v>
      </c>
      <c r="C130" s="24">
        <v>400000</v>
      </c>
      <c r="E130" s="24">
        <v>3242738360</v>
      </c>
      <c r="G130" s="24">
        <v>2801387318</v>
      </c>
      <c r="I130" s="24">
        <v>441351041</v>
      </c>
      <c r="K130" s="24">
        <v>400000</v>
      </c>
      <c r="M130" s="24">
        <v>3242738360</v>
      </c>
      <c r="O130" s="24">
        <v>2801387318</v>
      </c>
      <c r="Q130" s="49">
        <v>441351041</v>
      </c>
      <c r="R130" s="49"/>
    </row>
    <row r="131" spans="1:18" ht="21.75" customHeight="1" x14ac:dyDescent="0.2">
      <c r="A131" s="24" t="s">
        <v>133</v>
      </c>
      <c r="C131" s="24">
        <v>106082247</v>
      </c>
      <c r="E131" s="24">
        <v>523153289216</v>
      </c>
      <c r="G131" s="24">
        <v>448875465515</v>
      </c>
      <c r="I131" s="24">
        <v>74277823701</v>
      </c>
      <c r="K131" s="24">
        <v>106082247</v>
      </c>
      <c r="M131" s="24">
        <v>523153289216</v>
      </c>
      <c r="O131" s="24">
        <v>448875465515</v>
      </c>
      <c r="Q131" s="49">
        <v>74277823701</v>
      </c>
      <c r="R131" s="49"/>
    </row>
    <row r="132" spans="1:18" ht="21.75" customHeight="1" x14ac:dyDescent="0.2">
      <c r="A132" s="24" t="s">
        <v>99</v>
      </c>
      <c r="C132" s="24">
        <v>257500</v>
      </c>
      <c r="E132" s="24">
        <v>4221017353</v>
      </c>
      <c r="G132" s="24">
        <v>3996168971</v>
      </c>
      <c r="I132" s="24">
        <v>224848381</v>
      </c>
      <c r="K132" s="24">
        <v>257500</v>
      </c>
      <c r="M132" s="24">
        <v>4221017353</v>
      </c>
      <c r="O132" s="24">
        <v>5176622976</v>
      </c>
      <c r="Q132" s="49">
        <v>-955605623</v>
      </c>
      <c r="R132" s="49"/>
    </row>
    <row r="133" spans="1:18" ht="21.75" customHeight="1" x14ac:dyDescent="0.2">
      <c r="A133" s="24" t="s">
        <v>56</v>
      </c>
      <c r="C133" s="24">
        <v>120000000</v>
      </c>
      <c r="E133" s="24">
        <v>200517921600</v>
      </c>
      <c r="G133" s="24">
        <v>300185929773</v>
      </c>
      <c r="I133" s="24">
        <v>-99668008173</v>
      </c>
      <c r="K133" s="24">
        <v>120000000</v>
      </c>
      <c r="M133" s="24">
        <v>200517921600</v>
      </c>
      <c r="O133" s="24">
        <v>297654719391</v>
      </c>
      <c r="Q133" s="49">
        <v>-97136797791</v>
      </c>
      <c r="R133" s="49"/>
    </row>
    <row r="134" spans="1:18" ht="21.75" customHeight="1" x14ac:dyDescent="0.2">
      <c r="A134" s="24" t="s">
        <v>28</v>
      </c>
      <c r="C134" s="24">
        <v>105739482</v>
      </c>
      <c r="E134" s="24">
        <v>377404850547</v>
      </c>
      <c r="G134" s="24">
        <v>229117849086</v>
      </c>
      <c r="I134" s="24">
        <v>148287001461</v>
      </c>
      <c r="K134" s="24">
        <v>105739482</v>
      </c>
      <c r="M134" s="24">
        <v>377404850547</v>
      </c>
      <c r="O134" s="24">
        <v>224268424765</v>
      </c>
      <c r="Q134" s="49">
        <v>153136425782</v>
      </c>
      <c r="R134" s="49"/>
    </row>
    <row r="135" spans="1:18" ht="21.75" customHeight="1" x14ac:dyDescent="0.2">
      <c r="A135" s="24" t="s">
        <v>68</v>
      </c>
      <c r="C135" s="24">
        <v>18552694</v>
      </c>
      <c r="E135" s="24">
        <v>59296296276</v>
      </c>
      <c r="G135" s="24">
        <v>37757436716</v>
      </c>
      <c r="I135" s="24">
        <v>21538859560</v>
      </c>
      <c r="K135" s="24">
        <v>18552694</v>
      </c>
      <c r="M135" s="24">
        <v>59296296276</v>
      </c>
      <c r="O135" s="24">
        <v>43937731582</v>
      </c>
      <c r="Q135" s="49">
        <v>15358564694</v>
      </c>
      <c r="R135" s="49"/>
    </row>
    <row r="136" spans="1:18" ht="21.75" customHeight="1" x14ac:dyDescent="0.2">
      <c r="A136" s="24" t="s">
        <v>72</v>
      </c>
      <c r="C136" s="24">
        <v>64127195</v>
      </c>
      <c r="E136" s="24">
        <v>344882685461</v>
      </c>
      <c r="G136" s="24">
        <v>265926913341</v>
      </c>
      <c r="I136" s="24">
        <v>78955772120</v>
      </c>
      <c r="K136" s="24">
        <v>64127195</v>
      </c>
      <c r="M136" s="24">
        <v>344882685461</v>
      </c>
      <c r="O136" s="24">
        <v>315653599382</v>
      </c>
      <c r="Q136" s="49">
        <v>29229086079</v>
      </c>
      <c r="R136" s="49"/>
    </row>
    <row r="137" spans="1:18" ht="21.75" customHeight="1" x14ac:dyDescent="0.2">
      <c r="A137" s="24" t="s">
        <v>24</v>
      </c>
      <c r="C137" s="24">
        <v>113622169</v>
      </c>
      <c r="E137" s="24">
        <v>337780633422</v>
      </c>
      <c r="G137" s="24">
        <v>271155153494</v>
      </c>
      <c r="I137" s="24">
        <v>66625479928</v>
      </c>
      <c r="K137" s="24">
        <v>113622169</v>
      </c>
      <c r="M137" s="24">
        <v>337780633422</v>
      </c>
      <c r="O137" s="24">
        <v>277278799360</v>
      </c>
      <c r="Q137" s="49">
        <v>60501834062</v>
      </c>
      <c r="R137" s="49"/>
    </row>
    <row r="138" spans="1:18" ht="21.75" customHeight="1" x14ac:dyDescent="0.2">
      <c r="A138" s="24" t="s">
        <v>151</v>
      </c>
      <c r="C138" s="24">
        <v>5859085</v>
      </c>
      <c r="E138" s="24">
        <v>84939534327</v>
      </c>
      <c r="G138" s="24">
        <v>73236905717</v>
      </c>
      <c r="I138" s="24">
        <v>11702628610</v>
      </c>
      <c r="K138" s="24">
        <v>5859085</v>
      </c>
      <c r="M138" s="24">
        <v>84939534327</v>
      </c>
      <c r="O138" s="24">
        <v>73236905717</v>
      </c>
      <c r="Q138" s="49">
        <v>11702628610</v>
      </c>
      <c r="R138" s="49"/>
    </row>
    <row r="139" spans="1:18" ht="21.75" customHeight="1" x14ac:dyDescent="0.2">
      <c r="A139" s="24" t="s">
        <v>25</v>
      </c>
      <c r="C139" s="24">
        <v>45750000</v>
      </c>
      <c r="E139" s="24">
        <v>142816924965</v>
      </c>
      <c r="G139" s="24">
        <v>116113894433</v>
      </c>
      <c r="I139" s="24">
        <v>26703030531</v>
      </c>
      <c r="K139" s="24">
        <v>45750000</v>
      </c>
      <c r="M139" s="24">
        <v>142816924965</v>
      </c>
      <c r="O139" s="24">
        <v>125836089044</v>
      </c>
      <c r="Q139" s="49">
        <v>16980835920</v>
      </c>
      <c r="R139" s="49"/>
    </row>
    <row r="140" spans="1:18" ht="21.75" customHeight="1" x14ac:dyDescent="0.2">
      <c r="A140" s="24" t="s">
        <v>34</v>
      </c>
      <c r="C140" s="24">
        <v>497384</v>
      </c>
      <c r="E140" s="24">
        <v>7620245582</v>
      </c>
      <c r="G140" s="24">
        <v>-1659192224</v>
      </c>
      <c r="I140" s="24">
        <v>9279437806</v>
      </c>
      <c r="K140" s="24">
        <v>497384</v>
      </c>
      <c r="M140" s="24">
        <v>7620245582</v>
      </c>
      <c r="O140" s="24">
        <v>6308683350</v>
      </c>
      <c r="Q140" s="49">
        <v>1311562232</v>
      </c>
      <c r="R140" s="49"/>
    </row>
    <row r="141" spans="1:18" ht="21.75" customHeight="1" x14ac:dyDescent="0.2">
      <c r="A141" s="24" t="s">
        <v>62</v>
      </c>
      <c r="C141" s="24">
        <v>7455376</v>
      </c>
      <c r="E141" s="24">
        <v>63028795438</v>
      </c>
      <c r="G141" s="24">
        <v>35739989680</v>
      </c>
      <c r="I141" s="24">
        <v>27288805758</v>
      </c>
      <c r="K141" s="24">
        <v>7455376</v>
      </c>
      <c r="M141" s="24">
        <v>63028795438</v>
      </c>
      <c r="O141" s="24">
        <v>52671951122</v>
      </c>
      <c r="Q141" s="49">
        <v>10356844316</v>
      </c>
      <c r="R141" s="49"/>
    </row>
    <row r="142" spans="1:18" ht="21.75" customHeight="1" x14ac:dyDescent="0.2">
      <c r="A142" s="24" t="s">
        <v>120</v>
      </c>
      <c r="C142" s="24">
        <v>1453119</v>
      </c>
      <c r="E142" s="24">
        <v>125573885716</v>
      </c>
      <c r="G142" s="24">
        <v>128146018362</v>
      </c>
      <c r="I142" s="24">
        <v>-2572132645</v>
      </c>
      <c r="K142" s="24">
        <v>1453119</v>
      </c>
      <c r="M142" s="24">
        <v>125573885716</v>
      </c>
      <c r="O142" s="24">
        <v>128146018362</v>
      </c>
      <c r="Q142" s="49">
        <v>-2572132645</v>
      </c>
      <c r="R142" s="49"/>
    </row>
    <row r="143" spans="1:18" ht="21.75" customHeight="1" x14ac:dyDescent="0.2">
      <c r="A143" s="24" t="s">
        <v>57</v>
      </c>
      <c r="C143" s="24">
        <v>6595000</v>
      </c>
      <c r="E143" s="24">
        <v>29808014060</v>
      </c>
      <c r="G143" s="24">
        <v>22092613714</v>
      </c>
      <c r="I143" s="24">
        <v>7715400346</v>
      </c>
      <c r="K143" s="24">
        <v>6595000</v>
      </c>
      <c r="M143" s="24">
        <v>29808014060</v>
      </c>
      <c r="O143" s="24">
        <v>34094347586</v>
      </c>
      <c r="Q143" s="49">
        <v>-4286333525</v>
      </c>
      <c r="R143" s="49"/>
    </row>
    <row r="144" spans="1:18" ht="21.75" customHeight="1" x14ac:dyDescent="0.2">
      <c r="A144" s="24" t="s">
        <v>129</v>
      </c>
      <c r="C144" s="24">
        <v>37675191</v>
      </c>
      <c r="E144" s="24">
        <v>112525724938</v>
      </c>
      <c r="G144" s="24">
        <v>96076006377</v>
      </c>
      <c r="I144" s="24">
        <v>16449718561</v>
      </c>
      <c r="K144" s="24">
        <v>37675191</v>
      </c>
      <c r="M144" s="24">
        <v>112525724938</v>
      </c>
      <c r="O144" s="24">
        <v>96076006377</v>
      </c>
      <c r="Q144" s="49">
        <v>16449718561</v>
      </c>
      <c r="R144" s="49"/>
    </row>
    <row r="145" spans="1:18" ht="21.75" customHeight="1" x14ac:dyDescent="0.2">
      <c r="A145" s="24" t="s">
        <v>51</v>
      </c>
      <c r="C145" s="24">
        <v>19636364</v>
      </c>
      <c r="E145" s="24">
        <v>53485158117</v>
      </c>
      <c r="G145" s="24">
        <v>26499021872</v>
      </c>
      <c r="I145" s="24">
        <v>26986136245</v>
      </c>
      <c r="K145" s="24">
        <v>19636364</v>
      </c>
      <c r="M145" s="24">
        <v>53485158117</v>
      </c>
      <c r="O145" s="24">
        <v>60905532600</v>
      </c>
      <c r="Q145" s="49">
        <v>-7420374482</v>
      </c>
      <c r="R145" s="49"/>
    </row>
    <row r="146" spans="1:18" ht="21.75" customHeight="1" x14ac:dyDescent="0.2">
      <c r="A146" s="24" t="s">
        <v>143</v>
      </c>
      <c r="C146" s="24">
        <v>35000000</v>
      </c>
      <c r="E146" s="24">
        <v>36500651950</v>
      </c>
      <c r="G146" s="24">
        <v>37023367528</v>
      </c>
      <c r="I146" s="24">
        <v>-522715578</v>
      </c>
      <c r="K146" s="24">
        <v>35000000</v>
      </c>
      <c r="M146" s="24">
        <v>36500651950</v>
      </c>
      <c r="O146" s="24">
        <v>37023367528</v>
      </c>
      <c r="Q146" s="49">
        <v>-522715578</v>
      </c>
      <c r="R146" s="49"/>
    </row>
    <row r="147" spans="1:18" ht="21.75" customHeight="1" x14ac:dyDescent="0.2">
      <c r="A147" s="24" t="s">
        <v>154</v>
      </c>
      <c r="C147" s="24">
        <v>2000000</v>
      </c>
      <c r="E147" s="24">
        <v>14110079400</v>
      </c>
      <c r="G147" s="24">
        <v>14054780639</v>
      </c>
      <c r="I147" s="24">
        <v>55298760</v>
      </c>
      <c r="K147" s="24">
        <v>2000000</v>
      </c>
      <c r="M147" s="24">
        <v>14110079400</v>
      </c>
      <c r="O147" s="24">
        <v>14054780639</v>
      </c>
      <c r="Q147" s="49">
        <v>55298760</v>
      </c>
      <c r="R147" s="49"/>
    </row>
    <row r="148" spans="1:18" ht="21.75" customHeight="1" x14ac:dyDescent="0.2">
      <c r="A148" s="24" t="s">
        <v>124</v>
      </c>
      <c r="C148" s="24">
        <v>140719769</v>
      </c>
      <c r="E148" s="24">
        <v>423084975712</v>
      </c>
      <c r="G148" s="24">
        <v>342515504125</v>
      </c>
      <c r="I148" s="24">
        <v>80569471587</v>
      </c>
      <c r="K148" s="24">
        <v>140719769</v>
      </c>
      <c r="M148" s="24">
        <v>423084975712</v>
      </c>
      <c r="O148" s="24">
        <v>342515504125</v>
      </c>
      <c r="Q148" s="49">
        <v>80569471587</v>
      </c>
      <c r="R148" s="49"/>
    </row>
    <row r="149" spans="1:18" ht="21.75" customHeight="1" x14ac:dyDescent="0.2">
      <c r="A149" s="24" t="s">
        <v>177</v>
      </c>
      <c r="C149" s="24">
        <v>2000000</v>
      </c>
      <c r="E149" s="24">
        <v>13455181200</v>
      </c>
      <c r="G149" s="24">
        <v>14235467427</v>
      </c>
      <c r="I149" s="24">
        <v>-780286227</v>
      </c>
      <c r="K149" s="24">
        <v>2000000</v>
      </c>
      <c r="M149" s="24">
        <v>13455181200</v>
      </c>
      <c r="O149" s="24">
        <v>14235467427</v>
      </c>
      <c r="Q149" s="49">
        <v>-780286227</v>
      </c>
      <c r="R149" s="49"/>
    </row>
    <row r="150" spans="1:18" ht="21.75" customHeight="1" x14ac:dyDescent="0.2">
      <c r="A150" s="24" t="s">
        <v>173</v>
      </c>
      <c r="C150" s="24">
        <v>10000000</v>
      </c>
      <c r="E150" s="24">
        <v>29936785900</v>
      </c>
      <c r="G150" s="24">
        <v>27673526213</v>
      </c>
      <c r="I150" s="24">
        <v>2263259686</v>
      </c>
      <c r="K150" s="24">
        <v>10000000</v>
      </c>
      <c r="M150" s="24">
        <v>29936785900</v>
      </c>
      <c r="O150" s="24">
        <v>27673526213</v>
      </c>
      <c r="Q150" s="49">
        <v>2263259686</v>
      </c>
      <c r="R150" s="49"/>
    </row>
    <row r="151" spans="1:18" ht="21.75" customHeight="1" x14ac:dyDescent="0.2">
      <c r="A151" s="24" t="s">
        <v>84</v>
      </c>
      <c r="C151" s="24">
        <v>3889555</v>
      </c>
      <c r="E151" s="24">
        <v>40022898232</v>
      </c>
      <c r="G151" s="24">
        <v>35198537307</v>
      </c>
      <c r="I151" s="24">
        <v>4824360925</v>
      </c>
      <c r="K151" s="24">
        <v>3889555</v>
      </c>
      <c r="M151" s="24">
        <v>40022898232</v>
      </c>
      <c r="O151" s="24">
        <v>31570617891</v>
      </c>
      <c r="Q151" s="49">
        <v>8452280341</v>
      </c>
      <c r="R151" s="49"/>
    </row>
    <row r="152" spans="1:18" ht="21.75" customHeight="1" x14ac:dyDescent="0.2">
      <c r="A152" s="24" t="s">
        <v>52</v>
      </c>
      <c r="C152" s="24">
        <v>28937683</v>
      </c>
      <c r="E152" s="24">
        <v>80169473231</v>
      </c>
      <c r="G152" s="24">
        <v>65783757117</v>
      </c>
      <c r="I152" s="24">
        <v>14385716114</v>
      </c>
      <c r="K152" s="24">
        <v>28937683</v>
      </c>
      <c r="M152" s="24">
        <v>80169473231</v>
      </c>
      <c r="O152" s="24">
        <v>74228830101</v>
      </c>
      <c r="Q152" s="49">
        <v>5940643130</v>
      </c>
      <c r="R152" s="49"/>
    </row>
    <row r="153" spans="1:18" ht="21.75" customHeight="1" x14ac:dyDescent="0.2">
      <c r="A153" s="24" t="s">
        <v>60</v>
      </c>
      <c r="C153" s="24">
        <v>25711914</v>
      </c>
      <c r="E153" s="24">
        <v>208442524592</v>
      </c>
      <c r="G153" s="24">
        <v>124679348531</v>
      </c>
      <c r="I153" s="24">
        <v>83763176061</v>
      </c>
      <c r="K153" s="24">
        <v>25711914</v>
      </c>
      <c r="M153" s="24">
        <v>208442524592</v>
      </c>
      <c r="O153" s="24">
        <v>139150834623</v>
      </c>
      <c r="Q153" s="49">
        <v>69291689969</v>
      </c>
      <c r="R153" s="49"/>
    </row>
    <row r="154" spans="1:18" ht="21.75" customHeight="1" x14ac:dyDescent="0.2">
      <c r="A154" s="24" t="s">
        <v>44</v>
      </c>
      <c r="C154" s="24">
        <v>4651336</v>
      </c>
      <c r="E154" s="24">
        <v>62030722961</v>
      </c>
      <c r="G154" s="24">
        <v>40051379157</v>
      </c>
      <c r="I154" s="24">
        <v>21979343804</v>
      </c>
      <c r="K154" s="24">
        <v>4651336</v>
      </c>
      <c r="M154" s="24">
        <v>62030722961</v>
      </c>
      <c r="O154" s="24">
        <v>33549147809</v>
      </c>
      <c r="Q154" s="49">
        <v>28481575152</v>
      </c>
      <c r="R154" s="49"/>
    </row>
    <row r="155" spans="1:18" ht="21.75" customHeight="1" x14ac:dyDescent="0.2">
      <c r="A155" s="24" t="s">
        <v>114</v>
      </c>
      <c r="C155" s="24">
        <v>18200000</v>
      </c>
      <c r="E155" s="24">
        <v>95389296548</v>
      </c>
      <c r="G155" s="24">
        <v>75701225284</v>
      </c>
      <c r="I155" s="24">
        <v>19688071264</v>
      </c>
      <c r="K155" s="24">
        <v>18200000</v>
      </c>
      <c r="M155" s="24">
        <v>95389296548</v>
      </c>
      <c r="O155" s="24">
        <v>79193033896</v>
      </c>
      <c r="Q155" s="49">
        <v>16196262651</v>
      </c>
      <c r="R155" s="49"/>
    </row>
    <row r="156" spans="1:18" ht="21.75" customHeight="1" x14ac:dyDescent="0.2">
      <c r="A156" s="24" t="s">
        <v>23</v>
      </c>
      <c r="C156" s="24">
        <v>47189431</v>
      </c>
      <c r="E156" s="24">
        <v>113549792493</v>
      </c>
      <c r="G156" s="24">
        <v>100059632385</v>
      </c>
      <c r="I156" s="24">
        <v>13490160108</v>
      </c>
      <c r="K156" s="24">
        <v>47189431</v>
      </c>
      <c r="M156" s="24">
        <v>113549792493</v>
      </c>
      <c r="O156" s="24">
        <v>123176299786</v>
      </c>
      <c r="Q156" s="49">
        <v>-9626507292</v>
      </c>
      <c r="R156" s="49"/>
    </row>
    <row r="157" spans="1:18" ht="21.75" customHeight="1" x14ac:dyDescent="0.2">
      <c r="A157" s="24" t="s">
        <v>107</v>
      </c>
      <c r="C157" s="24">
        <v>15965958</v>
      </c>
      <c r="E157" s="24">
        <v>315266568778</v>
      </c>
      <c r="G157" s="24">
        <v>237702034767</v>
      </c>
      <c r="I157" s="24">
        <v>77564534011</v>
      </c>
      <c r="K157" s="24">
        <v>15965958</v>
      </c>
      <c r="M157" s="24">
        <v>315266568778</v>
      </c>
      <c r="O157" s="24">
        <v>216807622200</v>
      </c>
      <c r="Q157" s="49">
        <v>98458946578</v>
      </c>
      <c r="R157" s="49"/>
    </row>
    <row r="158" spans="1:18" ht="21.75" customHeight="1" x14ac:dyDescent="0.2">
      <c r="A158" s="24" t="s">
        <v>112</v>
      </c>
      <c r="C158" s="24">
        <v>5759159</v>
      </c>
      <c r="E158" s="24">
        <v>87605441945</v>
      </c>
      <c r="G158" s="24">
        <v>134125728460</v>
      </c>
      <c r="I158" s="24">
        <v>-46520286514</v>
      </c>
      <c r="K158" s="24">
        <v>5759159</v>
      </c>
      <c r="M158" s="24">
        <v>87605441945</v>
      </c>
      <c r="O158" s="24">
        <v>55401009481</v>
      </c>
      <c r="Q158" s="49">
        <v>32204432464</v>
      </c>
      <c r="R158" s="49"/>
    </row>
    <row r="159" spans="1:18" ht="21.75" customHeight="1" x14ac:dyDescent="0.2">
      <c r="A159" s="24" t="s">
        <v>30</v>
      </c>
      <c r="C159" s="24">
        <v>10151906</v>
      </c>
      <c r="E159" s="24">
        <v>76255878473</v>
      </c>
      <c r="G159" s="24">
        <v>44431956316</v>
      </c>
      <c r="I159" s="24">
        <v>31823922157</v>
      </c>
      <c r="K159" s="24">
        <v>10151906</v>
      </c>
      <c r="M159" s="24">
        <v>76255878473</v>
      </c>
      <c r="O159" s="24">
        <v>44950250611</v>
      </c>
      <c r="Q159" s="49">
        <v>31305627862</v>
      </c>
      <c r="R159" s="49"/>
    </row>
    <row r="160" spans="1:18" ht="21.75" customHeight="1" x14ac:dyDescent="0.2">
      <c r="A160" s="24" t="s">
        <v>47</v>
      </c>
      <c r="C160" s="24">
        <v>20739671</v>
      </c>
      <c r="E160" s="24">
        <v>83963761640</v>
      </c>
      <c r="G160" s="24">
        <v>55628665589</v>
      </c>
      <c r="I160" s="24">
        <v>28335096051</v>
      </c>
      <c r="K160" s="24">
        <v>20739671</v>
      </c>
      <c r="M160" s="24">
        <v>83963761640</v>
      </c>
      <c r="O160" s="24">
        <v>71177840477</v>
      </c>
      <c r="Q160" s="49">
        <v>12785921163</v>
      </c>
      <c r="R160" s="49"/>
    </row>
    <row r="161" spans="1:18" ht="21.75" customHeight="1" x14ac:dyDescent="0.2">
      <c r="A161" s="24" t="s">
        <v>157</v>
      </c>
      <c r="C161" s="24">
        <v>8499975</v>
      </c>
      <c r="E161" s="24">
        <v>15594965587</v>
      </c>
      <c r="G161" s="24">
        <v>14175483416</v>
      </c>
      <c r="I161" s="24">
        <v>1419482171</v>
      </c>
      <c r="K161" s="24">
        <v>8499975</v>
      </c>
      <c r="M161" s="24">
        <v>15594965587</v>
      </c>
      <c r="O161" s="24">
        <v>14175483416</v>
      </c>
      <c r="Q161" s="49">
        <v>1419482171</v>
      </c>
      <c r="R161" s="49"/>
    </row>
    <row r="162" spans="1:18" ht="21.75" customHeight="1" x14ac:dyDescent="0.2">
      <c r="A162" s="24" t="s">
        <v>179</v>
      </c>
      <c r="C162" s="24">
        <v>400000</v>
      </c>
      <c r="E162" s="24">
        <v>44243334760</v>
      </c>
      <c r="G162" s="24">
        <v>37010333539</v>
      </c>
      <c r="I162" s="24">
        <v>7233001220</v>
      </c>
      <c r="K162" s="24">
        <v>400000</v>
      </c>
      <c r="M162" s="24">
        <v>44243334760</v>
      </c>
      <c r="O162" s="24">
        <v>37010333539</v>
      </c>
      <c r="Q162" s="49">
        <v>7233001220</v>
      </c>
      <c r="R162" s="49"/>
    </row>
    <row r="163" spans="1:18" ht="21.75" customHeight="1" x14ac:dyDescent="0.2">
      <c r="A163" s="24" t="s">
        <v>167</v>
      </c>
      <c r="C163" s="24">
        <v>11516981</v>
      </c>
      <c r="E163" s="24">
        <v>20501750797</v>
      </c>
      <c r="G163" s="24">
        <v>16904669700</v>
      </c>
      <c r="I163" s="24">
        <v>3597081097</v>
      </c>
      <c r="K163" s="24">
        <v>11516981</v>
      </c>
      <c r="M163" s="24">
        <v>20501750797</v>
      </c>
      <c r="O163" s="24">
        <v>16904669700</v>
      </c>
      <c r="Q163" s="49">
        <v>3597081097</v>
      </c>
      <c r="R163" s="49"/>
    </row>
    <row r="164" spans="1:18" ht="21.75" customHeight="1" x14ac:dyDescent="0.2">
      <c r="A164" s="24" t="s">
        <v>139</v>
      </c>
      <c r="C164" s="24">
        <v>873626</v>
      </c>
      <c r="E164" s="24">
        <v>8651391252</v>
      </c>
      <c r="G164" s="24">
        <v>8084888010</v>
      </c>
      <c r="I164" s="24">
        <v>566503242</v>
      </c>
      <c r="K164" s="24">
        <v>873626</v>
      </c>
      <c r="M164" s="24">
        <v>8651391252</v>
      </c>
      <c r="O164" s="24">
        <v>8084888010</v>
      </c>
      <c r="Q164" s="49">
        <v>566503242</v>
      </c>
      <c r="R164" s="49"/>
    </row>
    <row r="165" spans="1:18" ht="21.75" customHeight="1" x14ac:dyDescent="0.2">
      <c r="A165" s="24" t="s">
        <v>168</v>
      </c>
      <c r="C165" s="24">
        <v>6354695</v>
      </c>
      <c r="E165" s="24">
        <v>13405648639</v>
      </c>
      <c r="G165" s="24">
        <v>12770581954</v>
      </c>
      <c r="I165" s="24">
        <v>635066685</v>
      </c>
      <c r="K165" s="24">
        <v>6354695</v>
      </c>
      <c r="M165" s="24">
        <v>13405648639</v>
      </c>
      <c r="O165" s="24">
        <v>12770581954</v>
      </c>
      <c r="Q165" s="49">
        <v>635066685</v>
      </c>
      <c r="R165" s="49"/>
    </row>
    <row r="166" spans="1:18" ht="21.75" customHeight="1" x14ac:dyDescent="0.2">
      <c r="A166" s="24" t="s">
        <v>184</v>
      </c>
      <c r="C166" s="24">
        <v>11593596</v>
      </c>
      <c r="E166" s="24">
        <v>19211642429</v>
      </c>
      <c r="G166" s="24">
        <v>19317731733</v>
      </c>
      <c r="I166" s="24">
        <v>-106089303</v>
      </c>
      <c r="K166" s="24">
        <v>11593596</v>
      </c>
      <c r="M166" s="24">
        <v>19211642429</v>
      </c>
      <c r="O166" s="24">
        <v>19317731733</v>
      </c>
      <c r="Q166" s="49">
        <v>-106089303</v>
      </c>
      <c r="R166" s="49"/>
    </row>
    <row r="167" spans="1:18" ht="21.75" customHeight="1" x14ac:dyDescent="0.2">
      <c r="A167" s="24" t="s">
        <v>147</v>
      </c>
      <c r="C167" s="24">
        <v>13724191</v>
      </c>
      <c r="E167" s="24">
        <v>45470845928</v>
      </c>
      <c r="G167" s="24">
        <v>45541278151</v>
      </c>
      <c r="I167" s="24">
        <v>-70432222</v>
      </c>
      <c r="K167" s="24">
        <v>13724191</v>
      </c>
      <c r="M167" s="24">
        <v>45470845928</v>
      </c>
      <c r="O167" s="24">
        <v>45541278151</v>
      </c>
      <c r="Q167" s="49">
        <v>-70432222</v>
      </c>
      <c r="R167" s="49"/>
    </row>
    <row r="168" spans="1:18" ht="21.75" customHeight="1" x14ac:dyDescent="0.2">
      <c r="A168" s="24" t="s">
        <v>96</v>
      </c>
      <c r="C168" s="24">
        <v>10299627</v>
      </c>
      <c r="E168" s="24">
        <v>273385291128</v>
      </c>
      <c r="G168" s="24">
        <v>159227769561</v>
      </c>
      <c r="I168" s="24">
        <v>114157521567</v>
      </c>
      <c r="K168" s="24">
        <v>10299627</v>
      </c>
      <c r="M168" s="24">
        <v>273385291128</v>
      </c>
      <c r="O168" s="24">
        <v>178132395294</v>
      </c>
      <c r="Q168" s="49">
        <v>95252895834</v>
      </c>
      <c r="R168" s="49"/>
    </row>
    <row r="169" spans="1:18" ht="21.75" customHeight="1" x14ac:dyDescent="0.2">
      <c r="A169" s="24" t="s">
        <v>65</v>
      </c>
      <c r="C169" s="24">
        <v>191579129</v>
      </c>
      <c r="E169" s="24">
        <v>235721795692</v>
      </c>
      <c r="G169" s="24">
        <v>216021239569</v>
      </c>
      <c r="I169" s="24">
        <v>19700556123</v>
      </c>
      <c r="K169" s="24">
        <v>191579129</v>
      </c>
      <c r="M169" s="24">
        <v>235721795692</v>
      </c>
      <c r="O169" s="24">
        <v>226742823861</v>
      </c>
      <c r="Q169" s="49">
        <v>8978971831</v>
      </c>
      <c r="R169" s="49"/>
    </row>
    <row r="170" spans="1:18" ht="21.75" customHeight="1" x14ac:dyDescent="0.2">
      <c r="A170" s="24" t="s">
        <v>169</v>
      </c>
      <c r="C170" s="24">
        <v>5600000</v>
      </c>
      <c r="E170" s="24">
        <v>35451822560</v>
      </c>
      <c r="G170" s="24">
        <v>27801312638</v>
      </c>
      <c r="I170" s="24">
        <v>7650509921</v>
      </c>
      <c r="K170" s="24">
        <v>5600000</v>
      </c>
      <c r="M170" s="24">
        <v>35451822560</v>
      </c>
      <c r="O170" s="24">
        <v>27801312638</v>
      </c>
      <c r="Q170" s="49">
        <v>7650509921</v>
      </c>
      <c r="R170" s="49"/>
    </row>
    <row r="171" spans="1:18" ht="21.75" customHeight="1" x14ac:dyDescent="0.2">
      <c r="A171" s="24" t="s">
        <v>148</v>
      </c>
      <c r="C171" s="24">
        <v>1091901</v>
      </c>
      <c r="E171" s="24">
        <v>3837617463</v>
      </c>
      <c r="G171" s="24">
        <v>3267562043</v>
      </c>
      <c r="I171" s="24">
        <v>570055420</v>
      </c>
      <c r="K171" s="24">
        <v>1091901</v>
      </c>
      <c r="M171" s="24">
        <v>3837617463</v>
      </c>
      <c r="O171" s="24">
        <v>3267562043</v>
      </c>
      <c r="Q171" s="49">
        <v>570055420</v>
      </c>
      <c r="R171" s="49"/>
    </row>
    <row r="172" spans="1:18" ht="21.75" customHeight="1" x14ac:dyDescent="0.2">
      <c r="A172" s="24" t="s">
        <v>170</v>
      </c>
      <c r="C172" s="24">
        <v>219000</v>
      </c>
      <c r="E172" s="24">
        <v>6323637483</v>
      </c>
      <c r="G172" s="24">
        <v>5247938958</v>
      </c>
      <c r="I172" s="24">
        <v>1075698525</v>
      </c>
      <c r="K172" s="24">
        <v>219000</v>
      </c>
      <c r="M172" s="24">
        <v>6323637483</v>
      </c>
      <c r="O172" s="24">
        <v>5247938958</v>
      </c>
      <c r="Q172" s="49">
        <v>1075698525</v>
      </c>
      <c r="R172" s="49"/>
    </row>
    <row r="173" spans="1:18" ht="21.75" customHeight="1" x14ac:dyDescent="0.2">
      <c r="A173" s="25" t="s">
        <v>135</v>
      </c>
      <c r="C173" s="25">
        <v>648</v>
      </c>
      <c r="E173" s="25">
        <v>4571665</v>
      </c>
      <c r="G173" s="25">
        <v>4114713</v>
      </c>
      <c r="I173" s="25">
        <v>456952</v>
      </c>
      <c r="K173" s="25">
        <v>648</v>
      </c>
      <c r="M173" s="25">
        <v>4571665</v>
      </c>
      <c r="O173" s="25">
        <v>4114713</v>
      </c>
      <c r="Q173" s="50">
        <v>456952</v>
      </c>
      <c r="R173" s="50"/>
    </row>
    <row r="174" spans="1:18" ht="21.75" customHeight="1" x14ac:dyDescent="0.2">
      <c r="A174" s="27" t="s">
        <v>191</v>
      </c>
      <c r="C174" s="28">
        <f>SUM(C8:C173)</f>
        <v>3554877864</v>
      </c>
      <c r="E174" s="28">
        <f>SUM(E8:E173)</f>
        <v>15258945536015</v>
      </c>
      <c r="G174" s="28">
        <f>SUM(G8:G173)</f>
        <v>12096485878602</v>
      </c>
      <c r="I174" s="28">
        <f>SUM(I8:I173)</f>
        <v>3162459657398</v>
      </c>
      <c r="K174" s="28">
        <f>SUM(K8:K173)</f>
        <v>3554877864</v>
      </c>
      <c r="M174" s="28">
        <f>SUM(M8:M173)</f>
        <v>15258945536015</v>
      </c>
      <c r="O174" s="28">
        <f>SUM(O8:O173)</f>
        <v>13036266875164</v>
      </c>
      <c r="Q174" s="58">
        <f>SUM(Q8:R173)</f>
        <v>2222678660844</v>
      </c>
      <c r="R174" s="58"/>
    </row>
    <row r="175" spans="1:18" ht="13.5" thickTop="1" x14ac:dyDescent="0.2"/>
    <row r="176" spans="1:18" x14ac:dyDescent="0.2">
      <c r="C176"/>
      <c r="D176"/>
      <c r="E176" s="33"/>
      <c r="F176"/>
      <c r="G176"/>
      <c r="H176"/>
      <c r="I176" s="33"/>
      <c r="J176"/>
      <c r="K176"/>
      <c r="L176"/>
      <c r="M176"/>
      <c r="N176"/>
      <c r="O176"/>
      <c r="P176"/>
      <c r="Q176"/>
      <c r="R176"/>
    </row>
    <row r="177" spans="3:18" x14ac:dyDescent="0.2">
      <c r="C177"/>
      <c r="D177"/>
      <c r="E177" s="33"/>
      <c r="F177"/>
      <c r="G177"/>
      <c r="H177"/>
      <c r="I177" s="33"/>
      <c r="J177"/>
      <c r="K177"/>
      <c r="L177"/>
      <c r="M177"/>
      <c r="N177"/>
      <c r="O177"/>
      <c r="P177"/>
      <c r="Q177"/>
      <c r="R177"/>
    </row>
    <row r="178" spans="3:18" x14ac:dyDescent="0.2">
      <c r="C178"/>
      <c r="D178"/>
      <c r="E178" s="33"/>
      <c r="F178"/>
      <c r="G178"/>
      <c r="H178"/>
      <c r="I178" s="33"/>
      <c r="J178"/>
      <c r="K178"/>
      <c r="L178"/>
      <c r="M178"/>
      <c r="N178"/>
      <c r="O178"/>
      <c r="P178"/>
      <c r="Q178"/>
      <c r="R178"/>
    </row>
    <row r="179" spans="3:18" x14ac:dyDescent="0.2">
      <c r="C179"/>
      <c r="D179"/>
      <c r="E179" s="33"/>
      <c r="F179"/>
      <c r="G179"/>
      <c r="H179"/>
      <c r="I179" s="33"/>
      <c r="J179"/>
      <c r="K179"/>
      <c r="L179"/>
      <c r="M179"/>
      <c r="N179"/>
      <c r="O179"/>
      <c r="P179"/>
      <c r="Q179"/>
      <c r="R179"/>
    </row>
    <row r="180" spans="3:18" x14ac:dyDescent="0.2">
      <c r="E180" s="33"/>
      <c r="I180" s="33"/>
    </row>
    <row r="181" spans="3:18" x14ac:dyDescent="0.2">
      <c r="E181" s="33"/>
      <c r="I181" s="33"/>
    </row>
    <row r="182" spans="3:18" x14ac:dyDescent="0.2">
      <c r="E182" s="33"/>
      <c r="I182" s="33"/>
    </row>
    <row r="183" spans="3:18" x14ac:dyDescent="0.2">
      <c r="E183" s="33"/>
      <c r="I183" s="33"/>
    </row>
    <row r="184" spans="3:18" x14ac:dyDescent="0.2">
      <c r="E184" s="33"/>
    </row>
    <row r="185" spans="3:18" x14ac:dyDescent="0.2">
      <c r="E185" s="33"/>
    </row>
    <row r="186" spans="3:18" x14ac:dyDescent="0.2">
      <c r="E186" s="33"/>
    </row>
  </sheetData>
  <mergeCells count="175">
    <mergeCell ref="Q171:R171"/>
    <mergeCell ref="Q172:R172"/>
    <mergeCell ref="Q173:R173"/>
    <mergeCell ref="Q174:R174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0:R170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B183"/>
  <sheetViews>
    <sheetView rightToLeft="1" workbookViewId="0">
      <pane ySplit="8" topLeftCell="A167" activePane="bottomLeft" state="frozen"/>
      <selection pane="bottomLeft" activeCell="T182" sqref="T182"/>
    </sheetView>
  </sheetViews>
  <sheetFormatPr defaultRowHeight="12.75" x14ac:dyDescent="0.2"/>
  <cols>
    <col min="1" max="1" width="3.5703125" style="18" bestFit="1" customWidth="1"/>
    <col min="2" max="2" width="2.5703125" style="18" customWidth="1"/>
    <col min="3" max="3" width="23.42578125" style="18" customWidth="1"/>
    <col min="4" max="5" width="1.28515625" style="18" customWidth="1"/>
    <col min="6" max="6" width="14.42578125" style="18" bestFit="1" customWidth="1"/>
    <col min="7" max="7" width="1.28515625" style="18" customWidth="1"/>
    <col min="8" max="8" width="18.42578125" style="18" bestFit="1" customWidth="1"/>
    <col min="9" max="9" width="1.28515625" style="18" customWidth="1"/>
    <col min="10" max="10" width="18.42578125" style="18" bestFit="1" customWidth="1"/>
    <col min="11" max="11" width="1.28515625" style="18" customWidth="1"/>
    <col min="12" max="12" width="14.5703125" style="18" bestFit="1" customWidth="1"/>
    <col min="13" max="13" width="1.28515625" style="18" customWidth="1"/>
    <col min="14" max="14" width="18.28515625" style="18" bestFit="1" customWidth="1"/>
    <col min="15" max="15" width="1.28515625" style="18" customWidth="1"/>
    <col min="16" max="16" width="13.42578125" style="18" bestFit="1" customWidth="1"/>
    <col min="17" max="17" width="1.28515625" style="18" customWidth="1"/>
    <col min="18" max="18" width="18.7109375" style="18" bestFit="1" customWidth="1"/>
    <col min="19" max="19" width="1.28515625" style="18" customWidth="1"/>
    <col min="20" max="20" width="17.7109375" style="18" bestFit="1" customWidth="1"/>
    <col min="21" max="21" width="1.28515625" style="18" customWidth="1"/>
    <col min="22" max="22" width="16.28515625" style="18" bestFit="1" customWidth="1"/>
    <col min="23" max="23" width="1.28515625" style="18" customWidth="1"/>
    <col min="24" max="24" width="19.85546875" style="18" bestFit="1" customWidth="1"/>
    <col min="25" max="25" width="1.28515625" style="18" customWidth="1"/>
    <col min="26" max="26" width="19.7109375" style="18" bestFit="1" customWidth="1"/>
    <col min="27" max="27" width="1.28515625" style="18" customWidth="1"/>
    <col min="28" max="28" width="18.42578125" style="18" bestFit="1" customWidth="1"/>
    <col min="29" max="29" width="0.28515625" style="18" customWidth="1"/>
    <col min="30" max="16384" width="9.140625" style="18"/>
  </cols>
  <sheetData>
    <row r="1" spans="1:2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28" ht="14.45" customHeight="1" x14ac:dyDescent="0.2">
      <c r="A4" s="19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14.45" customHeight="1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14.45" customHeight="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14.45" customHeight="1" x14ac:dyDescent="0.2">
      <c r="F7" s="21"/>
      <c r="G7" s="21"/>
      <c r="H7" s="21"/>
      <c r="I7" s="21"/>
      <c r="J7" s="21"/>
      <c r="L7" s="47" t="s">
        <v>10</v>
      </c>
      <c r="M7" s="47"/>
      <c r="N7" s="47"/>
      <c r="O7" s="21"/>
      <c r="P7" s="47" t="s">
        <v>11</v>
      </c>
      <c r="Q7" s="47"/>
      <c r="R7" s="47"/>
      <c r="T7" s="21"/>
      <c r="U7" s="21"/>
      <c r="V7" s="21"/>
      <c r="W7" s="21"/>
      <c r="X7" s="21"/>
      <c r="Y7" s="21"/>
      <c r="Z7" s="21"/>
      <c r="AA7" s="21"/>
      <c r="AB7" s="21"/>
    </row>
    <row r="8" spans="1:28" ht="14.45" customHeight="1" x14ac:dyDescent="0.2">
      <c r="A8" s="46" t="s">
        <v>12</v>
      </c>
      <c r="B8" s="46"/>
      <c r="C8" s="46"/>
      <c r="E8" s="46" t="s">
        <v>13</v>
      </c>
      <c r="F8" s="46"/>
      <c r="H8" s="20" t="s">
        <v>14</v>
      </c>
      <c r="J8" s="20" t="s">
        <v>15</v>
      </c>
      <c r="L8" s="22" t="s">
        <v>13</v>
      </c>
      <c r="M8" s="21"/>
      <c r="N8" s="22" t="s">
        <v>14</v>
      </c>
      <c r="P8" s="22" t="s">
        <v>13</v>
      </c>
      <c r="Q8" s="21"/>
      <c r="R8" s="22" t="s">
        <v>16</v>
      </c>
      <c r="T8" s="20" t="s">
        <v>13</v>
      </c>
      <c r="V8" s="20" t="s">
        <v>17</v>
      </c>
      <c r="X8" s="20" t="s">
        <v>14</v>
      </c>
      <c r="Z8" s="20" t="s">
        <v>15</v>
      </c>
      <c r="AB8" s="20" t="s">
        <v>18</v>
      </c>
    </row>
    <row r="9" spans="1:28" ht="18.75" customHeight="1" x14ac:dyDescent="0.2">
      <c r="A9" s="48" t="s">
        <v>19</v>
      </c>
      <c r="B9" s="48"/>
      <c r="C9" s="48"/>
      <c r="E9" s="48">
        <v>4500000</v>
      </c>
      <c r="F9" s="48"/>
      <c r="H9" s="23">
        <v>34141832850</v>
      </c>
      <c r="J9" s="23">
        <v>33578416800</v>
      </c>
      <c r="L9" s="23">
        <v>1100000</v>
      </c>
      <c r="N9" s="23">
        <v>12320735143</v>
      </c>
      <c r="P9" s="23">
        <v>0</v>
      </c>
      <c r="R9" s="23">
        <v>0</v>
      </c>
      <c r="T9" s="24">
        <v>5600000</v>
      </c>
      <c r="V9" s="23">
        <v>10820</v>
      </c>
      <c r="X9" s="23">
        <v>46462567993</v>
      </c>
      <c r="Z9" s="23">
        <v>60123623840</v>
      </c>
      <c r="AB9" s="23">
        <v>0.37</v>
      </c>
    </row>
    <row r="10" spans="1:28" ht="21.75" customHeight="1" x14ac:dyDescent="0.2">
      <c r="A10" s="49" t="s">
        <v>20</v>
      </c>
      <c r="B10" s="49"/>
      <c r="C10" s="49"/>
      <c r="E10" s="49">
        <v>837499</v>
      </c>
      <c r="F10" s="49"/>
      <c r="H10" s="24">
        <v>3610767391</v>
      </c>
      <c r="J10" s="24">
        <v>3423823546.8476</v>
      </c>
      <c r="L10" s="24">
        <v>0</v>
      </c>
      <c r="N10" s="24">
        <v>0</v>
      </c>
      <c r="P10" s="24">
        <v>0</v>
      </c>
      <c r="R10" s="24">
        <v>0</v>
      </c>
      <c r="T10" s="24">
        <v>837499</v>
      </c>
      <c r="V10" s="24">
        <v>4700</v>
      </c>
      <c r="X10" s="24">
        <v>3610767391</v>
      </c>
      <c r="Z10" s="24">
        <v>3905818123.8309999</v>
      </c>
      <c r="AB10" s="24">
        <v>0.02</v>
      </c>
    </row>
    <row r="11" spans="1:28" ht="21.75" customHeight="1" x14ac:dyDescent="0.2">
      <c r="A11" s="49" t="s">
        <v>21</v>
      </c>
      <c r="B11" s="49"/>
      <c r="C11" s="49"/>
      <c r="E11" s="49">
        <v>15102095</v>
      </c>
      <c r="F11" s="49"/>
      <c r="H11" s="24">
        <v>149484870360</v>
      </c>
      <c r="J11" s="24">
        <v>155847700378.76001</v>
      </c>
      <c r="L11" s="24">
        <v>2500000</v>
      </c>
      <c r="N11" s="24">
        <v>34732280704</v>
      </c>
      <c r="P11" s="24">
        <v>0</v>
      </c>
      <c r="R11" s="24">
        <v>0</v>
      </c>
      <c r="T11" s="24">
        <v>17602095</v>
      </c>
      <c r="V11" s="24">
        <v>14160</v>
      </c>
      <c r="X11" s="24">
        <v>184217151064</v>
      </c>
      <c r="Z11" s="24">
        <v>247318996208.004</v>
      </c>
      <c r="AB11" s="24">
        <v>1.54</v>
      </c>
    </row>
    <row r="12" spans="1:28" ht="21.75" customHeight="1" x14ac:dyDescent="0.2">
      <c r="A12" s="49" t="s">
        <v>22</v>
      </c>
      <c r="B12" s="49"/>
      <c r="C12" s="49"/>
      <c r="E12" s="49">
        <v>6878730</v>
      </c>
      <c r="F12" s="49"/>
      <c r="H12" s="24">
        <v>22240967803</v>
      </c>
      <c r="J12" s="24">
        <v>22244491622.328899</v>
      </c>
      <c r="L12" s="24">
        <v>0</v>
      </c>
      <c r="N12" s="24">
        <v>0</v>
      </c>
      <c r="P12" s="24">
        <v>0</v>
      </c>
      <c r="R12" s="24">
        <v>0</v>
      </c>
      <c r="T12" s="24">
        <v>6878730</v>
      </c>
      <c r="V12" s="24">
        <v>6740</v>
      </c>
      <c r="X12" s="24">
        <v>22240967803</v>
      </c>
      <c r="Z12" s="24">
        <v>46004256991.253998</v>
      </c>
      <c r="AB12" s="24">
        <v>0.28999999999999998</v>
      </c>
    </row>
    <row r="13" spans="1:28" ht="21.75" customHeight="1" x14ac:dyDescent="0.2">
      <c r="A13" s="49" t="s">
        <v>23</v>
      </c>
      <c r="B13" s="49"/>
      <c r="C13" s="49"/>
      <c r="E13" s="49">
        <v>37189431</v>
      </c>
      <c r="F13" s="49"/>
      <c r="H13" s="24">
        <v>79681570494</v>
      </c>
      <c r="J13" s="24">
        <v>77198893412.990005</v>
      </c>
      <c r="L13" s="24">
        <v>10000000</v>
      </c>
      <c r="N13" s="24">
        <v>22860738973</v>
      </c>
      <c r="P13" s="24">
        <v>0</v>
      </c>
      <c r="R13" s="24">
        <v>0</v>
      </c>
      <c r="T13" s="24">
        <v>47189431</v>
      </c>
      <c r="V13" s="24">
        <v>2425</v>
      </c>
      <c r="X13" s="24">
        <v>102542309467</v>
      </c>
      <c r="Z13" s="24">
        <v>113549792493.547</v>
      </c>
      <c r="AB13" s="24">
        <v>0.71</v>
      </c>
    </row>
    <row r="14" spans="1:28" ht="21.75" customHeight="1" x14ac:dyDescent="0.2">
      <c r="A14" s="49" t="s">
        <v>24</v>
      </c>
      <c r="B14" s="49"/>
      <c r="C14" s="49"/>
      <c r="E14" s="49">
        <v>63622169</v>
      </c>
      <c r="F14" s="49"/>
      <c r="H14" s="24">
        <v>122271825061</v>
      </c>
      <c r="J14" s="24">
        <v>149177063444.26801</v>
      </c>
      <c r="L14" s="24">
        <v>50000000</v>
      </c>
      <c r="N14" s="24">
        <v>121978090050</v>
      </c>
      <c r="P14" s="24">
        <v>0</v>
      </c>
      <c r="R14" s="24">
        <v>0</v>
      </c>
      <c r="T14" s="24">
        <v>113622169</v>
      </c>
      <c r="V14" s="24">
        <v>2996</v>
      </c>
      <c r="X14" s="24">
        <v>244249915111</v>
      </c>
      <c r="Z14" s="24">
        <v>337780633422.35498</v>
      </c>
      <c r="AB14" s="24">
        <v>2.1</v>
      </c>
    </row>
    <row r="15" spans="1:28" ht="21.75" customHeight="1" x14ac:dyDescent="0.2">
      <c r="A15" s="49" t="s">
        <v>25</v>
      </c>
      <c r="B15" s="49"/>
      <c r="C15" s="49"/>
      <c r="E15" s="49">
        <v>19350000</v>
      </c>
      <c r="F15" s="49"/>
      <c r="H15" s="24">
        <v>46625410500</v>
      </c>
      <c r="J15" s="24">
        <v>36903215889</v>
      </c>
      <c r="L15" s="24">
        <v>26400000</v>
      </c>
      <c r="N15" s="24">
        <v>79210678544</v>
      </c>
      <c r="P15" s="24">
        <v>0</v>
      </c>
      <c r="R15" s="24">
        <v>0</v>
      </c>
      <c r="T15" s="24">
        <v>45750000</v>
      </c>
      <c r="V15" s="24">
        <v>3146</v>
      </c>
      <c r="X15" s="24">
        <v>125836089044</v>
      </c>
      <c r="Z15" s="24">
        <v>142816924965</v>
      </c>
      <c r="AB15" s="24">
        <v>0.89</v>
      </c>
    </row>
    <row r="16" spans="1:28" ht="21.75" customHeight="1" x14ac:dyDescent="0.2">
      <c r="A16" s="49" t="s">
        <v>26</v>
      </c>
      <c r="B16" s="49"/>
      <c r="C16" s="49"/>
      <c r="E16" s="49">
        <v>4480000</v>
      </c>
      <c r="F16" s="49"/>
      <c r="H16" s="24">
        <v>10898104032</v>
      </c>
      <c r="J16" s="24">
        <v>12184758073.6</v>
      </c>
      <c r="L16" s="24">
        <v>0</v>
      </c>
      <c r="N16" s="24">
        <v>0</v>
      </c>
      <c r="P16" s="24">
        <v>0</v>
      </c>
      <c r="R16" s="24">
        <v>0</v>
      </c>
      <c r="T16" s="24">
        <v>4480000</v>
      </c>
      <c r="V16" s="24">
        <v>4595</v>
      </c>
      <c r="X16" s="24">
        <v>10898104032</v>
      </c>
      <c r="Z16" s="24">
        <v>20426473312</v>
      </c>
      <c r="AB16" s="24">
        <v>0.13</v>
      </c>
    </row>
    <row r="17" spans="1:28" ht="21.75" customHeight="1" x14ac:dyDescent="0.2">
      <c r="A17" s="49" t="s">
        <v>27</v>
      </c>
      <c r="B17" s="49"/>
      <c r="C17" s="49"/>
      <c r="E17" s="49">
        <v>96084835</v>
      </c>
      <c r="F17" s="49"/>
      <c r="H17" s="24">
        <v>153262867946</v>
      </c>
      <c r="J17" s="24">
        <v>187633251275.686</v>
      </c>
      <c r="L17" s="24">
        <v>9600000</v>
      </c>
      <c r="N17" s="24">
        <v>25153229993</v>
      </c>
      <c r="P17" s="24">
        <v>0</v>
      </c>
      <c r="R17" s="24">
        <v>0</v>
      </c>
      <c r="T17" s="24">
        <v>105684835</v>
      </c>
      <c r="V17" s="24">
        <v>2746</v>
      </c>
      <c r="X17" s="24">
        <v>178416097939</v>
      </c>
      <c r="Z17" s="24">
        <v>287967229305.086</v>
      </c>
      <c r="AB17" s="24">
        <v>1.79</v>
      </c>
    </row>
    <row r="18" spans="1:28" ht="21.75" customHeight="1" x14ac:dyDescent="0.2">
      <c r="A18" s="49" t="s">
        <v>28</v>
      </c>
      <c r="B18" s="49"/>
      <c r="C18" s="49"/>
      <c r="E18" s="49">
        <v>100539482</v>
      </c>
      <c r="F18" s="49"/>
      <c r="H18" s="24">
        <v>116178248657</v>
      </c>
      <c r="J18" s="24">
        <v>214089921131.68399</v>
      </c>
      <c r="L18" s="24">
        <v>5200000</v>
      </c>
      <c r="N18" s="24">
        <v>15027927955</v>
      </c>
      <c r="P18" s="24">
        <v>0</v>
      </c>
      <c r="R18" s="24">
        <v>0</v>
      </c>
      <c r="T18" s="24">
        <v>105739482</v>
      </c>
      <c r="V18" s="24">
        <v>3597</v>
      </c>
      <c r="X18" s="24">
        <v>131206176612</v>
      </c>
      <c r="Z18" s="24">
        <v>377404850547.492</v>
      </c>
      <c r="AB18" s="24">
        <v>2.35</v>
      </c>
    </row>
    <row r="19" spans="1:28" ht="21.75" customHeight="1" x14ac:dyDescent="0.2">
      <c r="A19" s="49" t="s">
        <v>29</v>
      </c>
      <c r="B19" s="49"/>
      <c r="C19" s="49"/>
      <c r="E19" s="49">
        <v>590000</v>
      </c>
      <c r="F19" s="49"/>
      <c r="H19" s="24">
        <v>8157610155</v>
      </c>
      <c r="J19" s="24">
        <v>6281763689</v>
      </c>
      <c r="L19" s="24">
        <v>0</v>
      </c>
      <c r="N19" s="24">
        <v>0</v>
      </c>
      <c r="P19" s="24">
        <v>0</v>
      </c>
      <c r="R19" s="24">
        <v>0</v>
      </c>
      <c r="T19" s="24">
        <v>590000</v>
      </c>
      <c r="V19" s="24">
        <v>16220</v>
      </c>
      <c r="X19" s="24">
        <v>8157610155</v>
      </c>
      <c r="Z19" s="24">
        <v>9495825446</v>
      </c>
      <c r="AB19" s="24">
        <v>0.06</v>
      </c>
    </row>
    <row r="20" spans="1:28" ht="21.75" customHeight="1" x14ac:dyDescent="0.2">
      <c r="A20" s="49" t="s">
        <v>30</v>
      </c>
      <c r="B20" s="49"/>
      <c r="C20" s="49"/>
      <c r="E20" s="49">
        <v>4748472</v>
      </c>
      <c r="F20" s="49"/>
      <c r="H20" s="24">
        <v>21474374904</v>
      </c>
      <c r="J20" s="24">
        <v>44431956316.879204</v>
      </c>
      <c r="L20" s="24">
        <v>5403434</v>
      </c>
      <c r="N20" s="24">
        <v>0</v>
      </c>
      <c r="P20" s="24">
        <v>0</v>
      </c>
      <c r="R20" s="24">
        <v>0</v>
      </c>
      <c r="T20" s="24">
        <v>10151906</v>
      </c>
      <c r="V20" s="24">
        <v>7570</v>
      </c>
      <c r="X20" s="24">
        <v>21474374904</v>
      </c>
      <c r="Z20" s="24">
        <v>76255878473.3134</v>
      </c>
      <c r="AB20" s="24">
        <v>0.47</v>
      </c>
    </row>
    <row r="21" spans="1:28" ht="21.75" customHeight="1" x14ac:dyDescent="0.2">
      <c r="A21" s="49" t="s">
        <v>31</v>
      </c>
      <c r="B21" s="49"/>
      <c r="C21" s="49"/>
      <c r="E21" s="49">
        <v>1700000</v>
      </c>
      <c r="F21" s="49"/>
      <c r="H21" s="24">
        <v>3744903296</v>
      </c>
      <c r="J21" s="24">
        <v>2525227923</v>
      </c>
      <c r="L21" s="24">
        <v>0</v>
      </c>
      <c r="N21" s="24">
        <v>0</v>
      </c>
      <c r="P21" s="24">
        <v>0</v>
      </c>
      <c r="R21" s="24">
        <v>0</v>
      </c>
      <c r="T21" s="24">
        <v>1700000</v>
      </c>
      <c r="V21" s="24">
        <v>1616</v>
      </c>
      <c r="X21" s="24">
        <v>3744903296</v>
      </c>
      <c r="Z21" s="24">
        <v>2725964144</v>
      </c>
      <c r="AB21" s="24">
        <v>0.02</v>
      </c>
    </row>
    <row r="22" spans="1:28" ht="21.75" customHeight="1" x14ac:dyDescent="0.2">
      <c r="A22" s="49" t="s">
        <v>32</v>
      </c>
      <c r="B22" s="49"/>
      <c r="C22" s="49"/>
      <c r="E22" s="49">
        <v>5700000</v>
      </c>
      <c r="F22" s="49"/>
      <c r="H22" s="24">
        <v>184820907232</v>
      </c>
      <c r="J22" s="24">
        <v>65891689350</v>
      </c>
      <c r="L22" s="24">
        <v>0</v>
      </c>
      <c r="N22" s="24">
        <v>0</v>
      </c>
      <c r="P22" s="24">
        <v>0</v>
      </c>
      <c r="R22" s="24">
        <v>0</v>
      </c>
      <c r="T22" s="24">
        <v>5700000</v>
      </c>
      <c r="V22" s="24">
        <v>11650</v>
      </c>
      <c r="X22" s="24">
        <v>184820907232</v>
      </c>
      <c r="Z22" s="24">
        <v>65891689350</v>
      </c>
      <c r="AB22" s="24">
        <v>0.41</v>
      </c>
    </row>
    <row r="23" spans="1:28" ht="21.75" customHeight="1" x14ac:dyDescent="0.2">
      <c r="A23" s="49" t="s">
        <v>33</v>
      </c>
      <c r="B23" s="49"/>
      <c r="C23" s="49"/>
      <c r="E23" s="49">
        <v>9261130</v>
      </c>
      <c r="F23" s="49"/>
      <c r="H23" s="24">
        <v>73871888915</v>
      </c>
      <c r="J23" s="24">
        <v>34644571323.427002</v>
      </c>
      <c r="L23" s="24">
        <v>0</v>
      </c>
      <c r="N23" s="24">
        <v>0</v>
      </c>
      <c r="P23" s="24">
        <v>-9200000</v>
      </c>
      <c r="R23" s="24">
        <v>98774525202</v>
      </c>
      <c r="T23" s="24">
        <v>61130</v>
      </c>
      <c r="V23" s="24">
        <v>10340</v>
      </c>
      <c r="X23" s="24">
        <v>487606647</v>
      </c>
      <c r="Z23" s="24">
        <v>627198189.13399994</v>
      </c>
      <c r="AB23" s="24">
        <v>0</v>
      </c>
    </row>
    <row r="24" spans="1:28" ht="21.75" customHeight="1" x14ac:dyDescent="0.2">
      <c r="A24" s="49" t="s">
        <v>34</v>
      </c>
      <c r="B24" s="49"/>
      <c r="C24" s="49"/>
      <c r="E24" s="49">
        <v>4000000</v>
      </c>
      <c r="F24" s="49"/>
      <c r="H24" s="24">
        <v>42635536735</v>
      </c>
      <c r="J24" s="24">
        <v>42746991600</v>
      </c>
      <c r="L24" s="24">
        <v>300000</v>
      </c>
      <c r="N24" s="24">
        <v>3825163138</v>
      </c>
      <c r="P24" s="24">
        <v>-3802616</v>
      </c>
      <c r="R24" s="24">
        <v>62979704784</v>
      </c>
      <c r="T24" s="24">
        <v>497384</v>
      </c>
      <c r="V24" s="24">
        <v>15440</v>
      </c>
      <c r="X24" s="24">
        <v>5374141555</v>
      </c>
      <c r="Z24" s="24">
        <v>7620245582.7391996</v>
      </c>
      <c r="AB24" s="24">
        <v>0.05</v>
      </c>
    </row>
    <row r="25" spans="1:28" ht="21.75" customHeight="1" x14ac:dyDescent="0.2">
      <c r="A25" s="49" t="s">
        <v>35</v>
      </c>
      <c r="B25" s="49"/>
      <c r="C25" s="49"/>
      <c r="E25" s="49">
        <v>295690</v>
      </c>
      <c r="F25" s="49"/>
      <c r="H25" s="24">
        <v>20409243930</v>
      </c>
      <c r="J25" s="24">
        <v>3865601867.2525001</v>
      </c>
      <c r="L25" s="24">
        <v>0</v>
      </c>
      <c r="N25" s="24">
        <v>0</v>
      </c>
      <c r="P25" s="24">
        <v>0</v>
      </c>
      <c r="R25" s="24">
        <v>0</v>
      </c>
      <c r="T25" s="24">
        <v>295690</v>
      </c>
      <c r="V25" s="24">
        <v>31950</v>
      </c>
      <c r="X25" s="24">
        <v>20409243930</v>
      </c>
      <c r="Z25" s="24">
        <v>9374267905.7849998</v>
      </c>
      <c r="AB25" s="24">
        <v>0.06</v>
      </c>
    </row>
    <row r="26" spans="1:28" ht="21.75" customHeight="1" x14ac:dyDescent="0.2">
      <c r="A26" s="49" t="s">
        <v>36</v>
      </c>
      <c r="B26" s="49"/>
      <c r="C26" s="49"/>
      <c r="E26" s="49">
        <v>23143344</v>
      </c>
      <c r="F26" s="49"/>
      <c r="H26" s="24">
        <v>101870357888</v>
      </c>
      <c r="J26" s="24">
        <v>142149920435.94699</v>
      </c>
      <c r="L26" s="24">
        <v>1000000</v>
      </c>
      <c r="N26" s="24">
        <v>9091975678</v>
      </c>
      <c r="P26" s="24">
        <v>0</v>
      </c>
      <c r="R26" s="24">
        <v>0</v>
      </c>
      <c r="T26" s="24">
        <v>24143344</v>
      </c>
      <c r="V26" s="24">
        <v>10130</v>
      </c>
      <c r="X26" s="24">
        <v>110962333566</v>
      </c>
      <c r="Z26" s="24">
        <v>242681532582.414</v>
      </c>
      <c r="AB26" s="24">
        <v>1.51</v>
      </c>
    </row>
    <row r="27" spans="1:28" ht="21.75" customHeight="1" x14ac:dyDescent="0.2">
      <c r="A27" s="49" t="s">
        <v>37</v>
      </c>
      <c r="B27" s="49"/>
      <c r="C27" s="49"/>
      <c r="E27" s="49">
        <v>3537718</v>
      </c>
      <c r="F27" s="49"/>
      <c r="H27" s="24">
        <v>10082648845</v>
      </c>
      <c r="J27" s="24">
        <v>10064234918.0786</v>
      </c>
      <c r="L27" s="24">
        <v>0</v>
      </c>
      <c r="N27" s="24">
        <v>0</v>
      </c>
      <c r="P27" s="24">
        <v>0</v>
      </c>
      <c r="R27" s="24">
        <v>0</v>
      </c>
      <c r="T27" s="24">
        <v>3537718</v>
      </c>
      <c r="V27" s="24">
        <v>4868</v>
      </c>
      <c r="X27" s="24">
        <v>10082648845</v>
      </c>
      <c r="Z27" s="24">
        <v>17088488169.238501</v>
      </c>
      <c r="AB27" s="24">
        <v>0.11</v>
      </c>
    </row>
    <row r="28" spans="1:28" ht="21.75" customHeight="1" x14ac:dyDescent="0.2">
      <c r="A28" s="49" t="s">
        <v>38</v>
      </c>
      <c r="B28" s="49"/>
      <c r="C28" s="49"/>
      <c r="E28" s="49">
        <v>3400000</v>
      </c>
      <c r="F28" s="49"/>
      <c r="H28" s="24">
        <v>25223385602</v>
      </c>
      <c r="J28" s="24">
        <v>35390301820</v>
      </c>
      <c r="L28" s="24">
        <v>1000000</v>
      </c>
      <c r="N28" s="24">
        <v>17185660878</v>
      </c>
      <c r="P28" s="24">
        <v>0</v>
      </c>
      <c r="R28" s="24">
        <v>0</v>
      </c>
      <c r="T28" s="24">
        <v>4400000</v>
      </c>
      <c r="V28" s="24">
        <v>16260</v>
      </c>
      <c r="X28" s="24">
        <v>42409046480</v>
      </c>
      <c r="Z28" s="24">
        <v>70990964880</v>
      </c>
      <c r="AB28" s="24">
        <v>0.44</v>
      </c>
    </row>
    <row r="29" spans="1:28" ht="21.75" customHeight="1" x14ac:dyDescent="0.2">
      <c r="A29" s="49" t="s">
        <v>39</v>
      </c>
      <c r="B29" s="49"/>
      <c r="C29" s="49"/>
      <c r="E29" s="49">
        <v>6881250</v>
      </c>
      <c r="F29" s="49"/>
      <c r="H29" s="24">
        <v>36498170800</v>
      </c>
      <c r="J29" s="24">
        <v>33143393228.625</v>
      </c>
      <c r="L29" s="24">
        <v>0</v>
      </c>
      <c r="N29" s="24">
        <v>0</v>
      </c>
      <c r="P29" s="24">
        <v>0</v>
      </c>
      <c r="R29" s="24">
        <v>0</v>
      </c>
      <c r="T29" s="24">
        <v>6881250</v>
      </c>
      <c r="V29" s="24">
        <v>9130</v>
      </c>
      <c r="X29" s="24">
        <v>36498170800</v>
      </c>
      <c r="Z29" s="24">
        <v>62340168969.375</v>
      </c>
      <c r="AB29" s="24">
        <v>0.39</v>
      </c>
    </row>
    <row r="30" spans="1:28" ht="21.75" customHeight="1" x14ac:dyDescent="0.2">
      <c r="A30" s="49" t="s">
        <v>40</v>
      </c>
      <c r="B30" s="49"/>
      <c r="C30" s="49"/>
      <c r="E30" s="49">
        <v>7617754</v>
      </c>
      <c r="F30" s="49"/>
      <c r="H30" s="24">
        <v>53203451346</v>
      </c>
      <c r="J30" s="24">
        <v>59715063216.482002</v>
      </c>
      <c r="L30" s="24">
        <v>0</v>
      </c>
      <c r="N30" s="24">
        <v>0</v>
      </c>
      <c r="P30" s="24">
        <v>0</v>
      </c>
      <c r="R30" s="24">
        <v>0</v>
      </c>
      <c r="T30" s="24">
        <v>7617754</v>
      </c>
      <c r="V30" s="24">
        <v>14500</v>
      </c>
      <c r="X30" s="24">
        <v>53203451346</v>
      </c>
      <c r="Z30" s="24">
        <v>109603597042.91</v>
      </c>
      <c r="AB30" s="24">
        <v>0.68</v>
      </c>
    </row>
    <row r="31" spans="1:28" ht="21.75" customHeight="1" x14ac:dyDescent="0.2">
      <c r="A31" s="49" t="s">
        <v>41</v>
      </c>
      <c r="B31" s="49"/>
      <c r="C31" s="49"/>
      <c r="E31" s="49">
        <v>76104840</v>
      </c>
      <c r="F31" s="49"/>
      <c r="H31" s="24">
        <v>117711773683</v>
      </c>
      <c r="J31" s="24">
        <v>122638876528.963</v>
      </c>
      <c r="L31" s="24">
        <v>0</v>
      </c>
      <c r="N31" s="24">
        <v>0</v>
      </c>
      <c r="P31" s="24">
        <v>0</v>
      </c>
      <c r="R31" s="24">
        <v>0</v>
      </c>
      <c r="T31" s="24">
        <v>76104840</v>
      </c>
      <c r="V31" s="24">
        <v>1612</v>
      </c>
      <c r="X31" s="24">
        <v>117711773683</v>
      </c>
      <c r="Z31" s="24">
        <v>121732677933.922</v>
      </c>
      <c r="AB31" s="24">
        <v>0.76</v>
      </c>
    </row>
    <row r="32" spans="1:28" ht="21.75" customHeight="1" x14ac:dyDescent="0.2">
      <c r="A32" s="49" t="s">
        <v>42</v>
      </c>
      <c r="B32" s="49"/>
      <c r="C32" s="49"/>
      <c r="E32" s="49">
        <v>54711451</v>
      </c>
      <c r="F32" s="49"/>
      <c r="H32" s="24">
        <v>134696745305</v>
      </c>
      <c r="J32" s="24">
        <v>90553270514.928406</v>
      </c>
      <c r="L32" s="24">
        <v>0</v>
      </c>
      <c r="N32" s="24">
        <v>0</v>
      </c>
      <c r="P32" s="24">
        <v>0</v>
      </c>
      <c r="R32" s="24">
        <v>0</v>
      </c>
      <c r="T32" s="24">
        <v>54711451</v>
      </c>
      <c r="V32" s="24">
        <v>2553</v>
      </c>
      <c r="X32" s="24">
        <v>134696745305</v>
      </c>
      <c r="Z32" s="24">
        <v>138598620878.065</v>
      </c>
      <c r="AB32" s="24">
        <v>0.86</v>
      </c>
    </row>
    <row r="33" spans="1:28" ht="21.75" customHeight="1" x14ac:dyDescent="0.2">
      <c r="A33" s="49" t="s">
        <v>43</v>
      </c>
      <c r="B33" s="49"/>
      <c r="C33" s="49"/>
      <c r="E33" s="49">
        <v>127890383</v>
      </c>
      <c r="F33" s="49"/>
      <c r="H33" s="24">
        <v>285470938148</v>
      </c>
      <c r="J33" s="24">
        <v>286924947957.40601</v>
      </c>
      <c r="L33" s="24">
        <v>1088728</v>
      </c>
      <c r="N33" s="24">
        <v>4187402873</v>
      </c>
      <c r="P33" s="24">
        <v>0</v>
      </c>
      <c r="R33" s="24">
        <v>0</v>
      </c>
      <c r="T33" s="24">
        <v>128979111</v>
      </c>
      <c r="V33" s="24">
        <v>3836</v>
      </c>
      <c r="X33" s="24">
        <v>289658341021</v>
      </c>
      <c r="Z33" s="24">
        <v>490939345082.47699</v>
      </c>
      <c r="AB33" s="24">
        <v>3.05</v>
      </c>
    </row>
    <row r="34" spans="1:28" ht="21.75" customHeight="1" x14ac:dyDescent="0.2">
      <c r="A34" s="49" t="s">
        <v>44</v>
      </c>
      <c r="B34" s="49"/>
      <c r="C34" s="49"/>
      <c r="E34" s="49">
        <v>3702195</v>
      </c>
      <c r="F34" s="49"/>
      <c r="H34" s="24">
        <v>26402864213</v>
      </c>
      <c r="J34" s="24">
        <v>30123331667.73</v>
      </c>
      <c r="L34" s="24">
        <v>949141</v>
      </c>
      <c r="N34" s="24">
        <v>9928047490</v>
      </c>
      <c r="P34" s="24">
        <v>0</v>
      </c>
      <c r="R34" s="24">
        <v>0</v>
      </c>
      <c r="T34" s="24">
        <v>4651336</v>
      </c>
      <c r="V34" s="24">
        <v>13440</v>
      </c>
      <c r="X34" s="24">
        <v>36330911703</v>
      </c>
      <c r="Z34" s="24">
        <v>62030722961.356796</v>
      </c>
      <c r="AB34" s="24">
        <v>0.39</v>
      </c>
    </row>
    <row r="35" spans="1:28" ht="21.75" customHeight="1" x14ac:dyDescent="0.2">
      <c r="A35" s="49" t="s">
        <v>45</v>
      </c>
      <c r="B35" s="49"/>
      <c r="C35" s="49"/>
      <c r="E35" s="49">
        <v>24134389</v>
      </c>
      <c r="F35" s="49"/>
      <c r="H35" s="24">
        <v>84587208183</v>
      </c>
      <c r="J35" s="24">
        <v>73280360329.471802</v>
      </c>
      <c r="L35" s="24">
        <v>2400000</v>
      </c>
      <c r="N35" s="24">
        <v>11787082781</v>
      </c>
      <c r="P35" s="24">
        <v>0</v>
      </c>
      <c r="R35" s="24">
        <v>0</v>
      </c>
      <c r="T35" s="24">
        <v>26534389</v>
      </c>
      <c r="V35" s="24">
        <v>5261</v>
      </c>
      <c r="X35" s="24">
        <v>96374290964</v>
      </c>
      <c r="Z35" s="24">
        <v>138518332468.311</v>
      </c>
      <c r="AB35" s="24">
        <v>0.86</v>
      </c>
    </row>
    <row r="36" spans="1:28" ht="21.75" customHeight="1" x14ac:dyDescent="0.2">
      <c r="A36" s="49" t="s">
        <v>46</v>
      </c>
      <c r="B36" s="49"/>
      <c r="C36" s="49"/>
      <c r="E36" s="49">
        <v>4355824</v>
      </c>
      <c r="F36" s="49"/>
      <c r="H36" s="24">
        <v>40399552866</v>
      </c>
      <c r="J36" s="24">
        <v>45641940753.868797</v>
      </c>
      <c r="L36" s="24">
        <v>3500000</v>
      </c>
      <c r="N36" s="24">
        <v>53074959900</v>
      </c>
      <c r="P36" s="24">
        <v>0</v>
      </c>
      <c r="R36" s="24">
        <v>0</v>
      </c>
      <c r="T36" s="24">
        <v>7855824</v>
      </c>
      <c r="V36" s="24">
        <v>17230</v>
      </c>
      <c r="X36" s="24">
        <v>93474512766</v>
      </c>
      <c r="Z36" s="24">
        <v>134309546818.67</v>
      </c>
      <c r="AB36" s="24">
        <v>0.84</v>
      </c>
    </row>
    <row r="37" spans="1:28" ht="21.75" customHeight="1" x14ac:dyDescent="0.2">
      <c r="A37" s="49" t="s">
        <v>47</v>
      </c>
      <c r="B37" s="49"/>
      <c r="C37" s="49"/>
      <c r="E37" s="49">
        <v>12109974</v>
      </c>
      <c r="F37" s="49"/>
      <c r="H37" s="24">
        <v>36798798178</v>
      </c>
      <c r="J37" s="24">
        <v>25907280570.512901</v>
      </c>
      <c r="L37" s="24">
        <v>8629697</v>
      </c>
      <c r="N37" s="24">
        <v>29721385019</v>
      </c>
      <c r="P37" s="24">
        <v>0</v>
      </c>
      <c r="R37" s="24">
        <v>0</v>
      </c>
      <c r="T37" s="24">
        <v>20739671</v>
      </c>
      <c r="V37" s="24">
        <v>4080</v>
      </c>
      <c r="X37" s="24">
        <v>66520183197</v>
      </c>
      <c r="Z37" s="24">
        <v>83963761640.133606</v>
      </c>
      <c r="AB37" s="24">
        <v>0.52</v>
      </c>
    </row>
    <row r="38" spans="1:28" ht="21.75" customHeight="1" x14ac:dyDescent="0.2">
      <c r="A38" s="49" t="s">
        <v>48</v>
      </c>
      <c r="B38" s="49"/>
      <c r="C38" s="49"/>
      <c r="E38" s="49">
        <v>741479</v>
      </c>
      <c r="F38" s="49"/>
      <c r="H38" s="24">
        <v>12266749986</v>
      </c>
      <c r="J38" s="24">
        <v>11610093456.4674</v>
      </c>
      <c r="L38" s="24">
        <v>0</v>
      </c>
      <c r="N38" s="24">
        <v>0</v>
      </c>
      <c r="P38" s="24">
        <v>-741479</v>
      </c>
      <c r="R38" s="24">
        <v>14235642286</v>
      </c>
      <c r="T38" s="24">
        <v>0</v>
      </c>
      <c r="V38" s="24">
        <v>0</v>
      </c>
      <c r="X38" s="24">
        <v>0</v>
      </c>
      <c r="Z38" s="24">
        <v>0</v>
      </c>
      <c r="AB38" s="24">
        <v>0</v>
      </c>
    </row>
    <row r="39" spans="1:28" ht="21.75" customHeight="1" x14ac:dyDescent="0.2">
      <c r="A39" s="49" t="s">
        <v>49</v>
      </c>
      <c r="B39" s="49"/>
      <c r="C39" s="49"/>
      <c r="E39" s="49">
        <v>1400000</v>
      </c>
      <c r="F39" s="49"/>
      <c r="H39" s="24">
        <v>20256375979</v>
      </c>
      <c r="J39" s="24">
        <v>22907545220</v>
      </c>
      <c r="L39" s="24">
        <v>3137474</v>
      </c>
      <c r="N39" s="24">
        <v>55840220215</v>
      </c>
      <c r="P39" s="24">
        <v>0</v>
      </c>
      <c r="R39" s="24">
        <v>0</v>
      </c>
      <c r="T39" s="24">
        <v>4537474</v>
      </c>
      <c r="V39" s="24">
        <v>18490</v>
      </c>
      <c r="X39" s="24">
        <v>76096596194</v>
      </c>
      <c r="Z39" s="24">
        <v>83249363537.370193</v>
      </c>
      <c r="AB39" s="24">
        <v>0.52</v>
      </c>
    </row>
    <row r="40" spans="1:28" ht="21.75" customHeight="1" x14ac:dyDescent="0.2">
      <c r="A40" s="49" t="s">
        <v>50</v>
      </c>
      <c r="B40" s="49"/>
      <c r="C40" s="49"/>
      <c r="E40" s="49">
        <v>156586238</v>
      </c>
      <c r="F40" s="49"/>
      <c r="H40" s="24">
        <v>285394867140</v>
      </c>
      <c r="J40" s="24">
        <v>227625585647.08099</v>
      </c>
      <c r="L40" s="24">
        <v>58822000</v>
      </c>
      <c r="N40" s="24">
        <v>118488151503</v>
      </c>
      <c r="P40" s="24">
        <v>-10000000</v>
      </c>
      <c r="R40" s="24">
        <v>24776982078</v>
      </c>
      <c r="T40" s="24">
        <v>205408238</v>
      </c>
      <c r="V40" s="24">
        <v>2392</v>
      </c>
      <c r="X40" s="24">
        <v>385133363465</v>
      </c>
      <c r="Z40" s="24">
        <v>487538474110.06201</v>
      </c>
      <c r="AB40" s="24">
        <v>3.03</v>
      </c>
    </row>
    <row r="41" spans="1:28" ht="21.75" customHeight="1" x14ac:dyDescent="0.2">
      <c r="A41" s="49" t="s">
        <v>51</v>
      </c>
      <c r="B41" s="49"/>
      <c r="C41" s="49"/>
      <c r="E41" s="49">
        <v>19636364</v>
      </c>
      <c r="F41" s="49"/>
      <c r="H41" s="24">
        <v>50746035600</v>
      </c>
      <c r="J41" s="24">
        <v>26499021872.540798</v>
      </c>
      <c r="L41" s="24">
        <v>0</v>
      </c>
      <c r="N41" s="24">
        <v>0</v>
      </c>
      <c r="P41" s="24">
        <v>0</v>
      </c>
      <c r="R41" s="24">
        <v>0</v>
      </c>
      <c r="T41" s="24">
        <v>19636364</v>
      </c>
      <c r="V41" s="24">
        <v>2745</v>
      </c>
      <c r="X41" s="24">
        <v>50746035600</v>
      </c>
      <c r="Z41" s="24">
        <v>53485158117.738602</v>
      </c>
      <c r="AB41" s="24">
        <v>0.33</v>
      </c>
    </row>
    <row r="42" spans="1:28" ht="21.75" customHeight="1" x14ac:dyDescent="0.2">
      <c r="A42" s="49" t="s">
        <v>52</v>
      </c>
      <c r="B42" s="49"/>
      <c r="C42" s="49"/>
      <c r="E42" s="49">
        <v>18737683</v>
      </c>
      <c r="F42" s="49"/>
      <c r="H42" s="24">
        <v>37758602072</v>
      </c>
      <c r="J42" s="24">
        <v>38952001288.308998</v>
      </c>
      <c r="L42" s="24">
        <v>10200000</v>
      </c>
      <c r="N42" s="24">
        <v>26831755829</v>
      </c>
      <c r="P42" s="24">
        <v>0</v>
      </c>
      <c r="R42" s="24">
        <v>0</v>
      </c>
      <c r="T42" s="24">
        <v>28937683</v>
      </c>
      <c r="V42" s="24">
        <v>2792</v>
      </c>
      <c r="X42" s="24">
        <v>64590357901</v>
      </c>
      <c r="Z42" s="24">
        <v>80169473231.464706</v>
      </c>
      <c r="AB42" s="24">
        <v>0.5</v>
      </c>
    </row>
    <row r="43" spans="1:28" ht="21.75" customHeight="1" x14ac:dyDescent="0.2">
      <c r="A43" s="49" t="s">
        <v>53</v>
      </c>
      <c r="B43" s="49"/>
      <c r="C43" s="49"/>
      <c r="E43" s="49">
        <v>12817904</v>
      </c>
      <c r="F43" s="49"/>
      <c r="H43" s="24">
        <v>89730638801</v>
      </c>
      <c r="J43" s="24">
        <v>108364360049.722</v>
      </c>
      <c r="L43" s="24">
        <v>0</v>
      </c>
      <c r="N43" s="24">
        <v>0</v>
      </c>
      <c r="P43" s="24">
        <v>0</v>
      </c>
      <c r="R43" s="24">
        <v>0</v>
      </c>
      <c r="T43" s="24">
        <v>12817904</v>
      </c>
      <c r="V43" s="24">
        <v>12050</v>
      </c>
      <c r="X43" s="24">
        <v>89730638801</v>
      </c>
      <c r="Z43" s="24">
        <v>153261800305.064</v>
      </c>
      <c r="AB43" s="24">
        <v>0.95</v>
      </c>
    </row>
    <row r="44" spans="1:28" ht="21.75" customHeight="1" x14ac:dyDescent="0.2">
      <c r="A44" s="49" t="s">
        <v>54</v>
      </c>
      <c r="B44" s="49"/>
      <c r="C44" s="49"/>
      <c r="E44" s="49">
        <v>2237435</v>
      </c>
      <c r="F44" s="49"/>
      <c r="H44" s="24">
        <v>2237435</v>
      </c>
      <c r="J44" s="24">
        <v>2220139.62745</v>
      </c>
      <c r="L44" s="24">
        <v>0</v>
      </c>
      <c r="N44" s="24">
        <v>0</v>
      </c>
      <c r="P44" s="24">
        <v>0</v>
      </c>
      <c r="R44" s="24">
        <v>0</v>
      </c>
      <c r="T44" s="24">
        <v>2237435</v>
      </c>
      <c r="V44" s="24">
        <v>201</v>
      </c>
      <c r="X44" s="24">
        <v>2237435</v>
      </c>
      <c r="Z44" s="24">
        <v>446248065.11745</v>
      </c>
      <c r="AB44" s="24">
        <v>0</v>
      </c>
    </row>
    <row r="45" spans="1:28" ht="21.75" customHeight="1" x14ac:dyDescent="0.2">
      <c r="A45" s="49" t="s">
        <v>55</v>
      </c>
      <c r="B45" s="49"/>
      <c r="C45" s="49"/>
      <c r="E45" s="49">
        <v>4178118</v>
      </c>
      <c r="F45" s="49"/>
      <c r="H45" s="24">
        <v>14209779318</v>
      </c>
      <c r="J45" s="24">
        <v>21516811757.393398</v>
      </c>
      <c r="L45" s="24">
        <v>0</v>
      </c>
      <c r="N45" s="24">
        <v>0</v>
      </c>
      <c r="P45" s="24">
        <v>0</v>
      </c>
      <c r="R45" s="24">
        <v>0</v>
      </c>
      <c r="T45" s="24">
        <v>4178118</v>
      </c>
      <c r="V45" s="24">
        <v>9200</v>
      </c>
      <c r="X45" s="24">
        <v>14209779318</v>
      </c>
      <c r="Z45" s="24">
        <v>38141554560.311996</v>
      </c>
      <c r="AB45" s="24">
        <v>0.24</v>
      </c>
    </row>
    <row r="46" spans="1:28" ht="21.75" customHeight="1" x14ac:dyDescent="0.2">
      <c r="A46" s="49" t="s">
        <v>56</v>
      </c>
      <c r="B46" s="49"/>
      <c r="C46" s="49"/>
      <c r="E46" s="49">
        <v>46324899</v>
      </c>
      <c r="F46" s="49"/>
      <c r="H46" s="24">
        <v>49273381705</v>
      </c>
      <c r="J46" s="24">
        <v>51804592087.132698</v>
      </c>
      <c r="L46" s="24">
        <v>120000001</v>
      </c>
      <c r="N46" s="24">
        <v>316963314177</v>
      </c>
      <c r="P46" s="24">
        <v>-46324900</v>
      </c>
      <c r="R46" s="24">
        <v>76389760100</v>
      </c>
      <c r="T46" s="24">
        <v>120000000</v>
      </c>
      <c r="V46" s="24">
        <v>1684</v>
      </c>
      <c r="X46" s="24">
        <v>297654719391</v>
      </c>
      <c r="Z46" s="24">
        <v>200517921600</v>
      </c>
      <c r="AB46" s="24">
        <v>1.25</v>
      </c>
    </row>
    <row r="47" spans="1:28" ht="21.75" customHeight="1" x14ac:dyDescent="0.2">
      <c r="A47" s="49" t="s">
        <v>57</v>
      </c>
      <c r="B47" s="49"/>
      <c r="C47" s="49"/>
      <c r="E47" s="49">
        <v>6595000</v>
      </c>
      <c r="F47" s="49"/>
      <c r="H47" s="24">
        <v>33641822983</v>
      </c>
      <c r="J47" s="24">
        <v>22092613714.400002</v>
      </c>
      <c r="L47" s="24">
        <v>0</v>
      </c>
      <c r="N47" s="24">
        <v>0</v>
      </c>
      <c r="P47" s="24">
        <v>0</v>
      </c>
      <c r="R47" s="24">
        <v>0</v>
      </c>
      <c r="T47" s="24">
        <v>6595000</v>
      </c>
      <c r="V47" s="24">
        <v>4555</v>
      </c>
      <c r="X47" s="24">
        <v>33641822983</v>
      </c>
      <c r="Z47" s="24">
        <v>29808014060.75</v>
      </c>
      <c r="AB47" s="24">
        <v>0.19</v>
      </c>
    </row>
    <row r="48" spans="1:28" ht="21.75" customHeight="1" x14ac:dyDescent="0.2">
      <c r="A48" s="49" t="s">
        <v>58</v>
      </c>
      <c r="B48" s="49"/>
      <c r="C48" s="49"/>
      <c r="E48" s="49">
        <v>3059597</v>
      </c>
      <c r="F48" s="49"/>
      <c r="H48" s="24">
        <v>28842940123</v>
      </c>
      <c r="J48" s="24">
        <v>25744824752.811199</v>
      </c>
      <c r="L48" s="24">
        <v>800000</v>
      </c>
      <c r="N48" s="24">
        <v>11855499064</v>
      </c>
      <c r="P48" s="24">
        <v>0</v>
      </c>
      <c r="R48" s="24">
        <v>0</v>
      </c>
      <c r="T48" s="24">
        <v>3859597</v>
      </c>
      <c r="V48" s="24">
        <v>14780</v>
      </c>
      <c r="X48" s="24">
        <v>40698439187</v>
      </c>
      <c r="Z48" s="24">
        <v>56603887018.508202</v>
      </c>
      <c r="AB48" s="24">
        <v>0.35</v>
      </c>
    </row>
    <row r="49" spans="1:28" ht="21.75" customHeight="1" x14ac:dyDescent="0.2">
      <c r="A49" s="49" t="s">
        <v>59</v>
      </c>
      <c r="B49" s="49"/>
      <c r="C49" s="49"/>
      <c r="E49" s="49">
        <v>35594700</v>
      </c>
      <c r="F49" s="49"/>
      <c r="H49" s="24">
        <v>46728966324</v>
      </c>
      <c r="J49" s="24">
        <v>51389949569.894997</v>
      </c>
      <c r="L49" s="24">
        <v>0</v>
      </c>
      <c r="N49" s="24">
        <v>0</v>
      </c>
      <c r="P49" s="24">
        <v>0</v>
      </c>
      <c r="R49" s="24">
        <v>0</v>
      </c>
      <c r="T49" s="24">
        <v>35594700</v>
      </c>
      <c r="V49" s="24">
        <v>1689</v>
      </c>
      <c r="X49" s="24">
        <v>46728966324</v>
      </c>
      <c r="Z49" s="24">
        <v>59654724964.640999</v>
      </c>
      <c r="AB49" s="24">
        <v>0.37</v>
      </c>
    </row>
    <row r="50" spans="1:28" ht="21.75" customHeight="1" x14ac:dyDescent="0.2">
      <c r="A50" s="49" t="s">
        <v>60</v>
      </c>
      <c r="B50" s="49"/>
      <c r="C50" s="49"/>
      <c r="E50" s="49">
        <v>25111914</v>
      </c>
      <c r="F50" s="49"/>
      <c r="H50" s="24">
        <v>129895858095</v>
      </c>
      <c r="J50" s="24">
        <v>121200173872.85001</v>
      </c>
      <c r="L50" s="24">
        <v>600000</v>
      </c>
      <c r="N50" s="24">
        <v>3479174659</v>
      </c>
      <c r="P50" s="24">
        <v>0</v>
      </c>
      <c r="R50" s="24">
        <v>0</v>
      </c>
      <c r="T50" s="24">
        <v>25711914</v>
      </c>
      <c r="V50" s="24">
        <v>8170</v>
      </c>
      <c r="X50" s="24">
        <v>133375032754</v>
      </c>
      <c r="Z50" s="24">
        <v>208442524592.05301</v>
      </c>
      <c r="AB50" s="24">
        <v>1.3</v>
      </c>
    </row>
    <row r="51" spans="1:28" ht="21.75" customHeight="1" x14ac:dyDescent="0.2">
      <c r="A51" s="49" t="s">
        <v>61</v>
      </c>
      <c r="B51" s="49"/>
      <c r="C51" s="49"/>
      <c r="E51" s="49">
        <v>1555000</v>
      </c>
      <c r="F51" s="49"/>
      <c r="H51" s="24">
        <v>8369651957</v>
      </c>
      <c r="J51" s="24">
        <v>6434225974.5</v>
      </c>
      <c r="L51" s="24">
        <v>0</v>
      </c>
      <c r="N51" s="24">
        <v>0</v>
      </c>
      <c r="P51" s="24">
        <v>0</v>
      </c>
      <c r="R51" s="24">
        <v>0</v>
      </c>
      <c r="T51" s="24">
        <v>1555000</v>
      </c>
      <c r="V51" s="24">
        <v>4660</v>
      </c>
      <c r="X51" s="24">
        <v>8369651957</v>
      </c>
      <c r="Z51" s="24">
        <v>7190286101</v>
      </c>
      <c r="AB51" s="24">
        <v>0.04</v>
      </c>
    </row>
    <row r="52" spans="1:28" ht="21.75" customHeight="1" x14ac:dyDescent="0.2">
      <c r="A52" s="49" t="s">
        <v>62</v>
      </c>
      <c r="B52" s="49"/>
      <c r="C52" s="49"/>
      <c r="E52" s="49">
        <v>12455376</v>
      </c>
      <c r="F52" s="49"/>
      <c r="H52" s="24">
        <v>57402479710</v>
      </c>
      <c r="J52" s="24">
        <v>71064801675.240005</v>
      </c>
      <c r="L52" s="24">
        <v>0</v>
      </c>
      <c r="N52" s="24">
        <v>0</v>
      </c>
      <c r="P52" s="24">
        <v>-5000000</v>
      </c>
      <c r="R52" s="24">
        <v>43709493718</v>
      </c>
      <c r="T52" s="24">
        <v>7455376</v>
      </c>
      <c r="V52" s="24">
        <v>8520</v>
      </c>
      <c r="X52" s="24">
        <v>34359225256</v>
      </c>
      <c r="Z52" s="24">
        <v>63028795438.790398</v>
      </c>
      <c r="AB52" s="24">
        <v>0.39</v>
      </c>
    </row>
    <row r="53" spans="1:28" ht="21.75" customHeight="1" x14ac:dyDescent="0.2">
      <c r="A53" s="49" t="s">
        <v>63</v>
      </c>
      <c r="B53" s="49"/>
      <c r="C53" s="49"/>
      <c r="E53" s="49">
        <v>562500</v>
      </c>
      <c r="F53" s="49"/>
      <c r="H53" s="24">
        <v>5095247284</v>
      </c>
      <c r="J53" s="24">
        <v>4537774743.75</v>
      </c>
      <c r="L53" s="24">
        <v>0</v>
      </c>
      <c r="N53" s="24">
        <v>0</v>
      </c>
      <c r="P53" s="24">
        <v>-476633</v>
      </c>
      <c r="R53" s="24">
        <v>4128841648</v>
      </c>
      <c r="T53" s="24">
        <v>85867</v>
      </c>
      <c r="V53" s="24">
        <v>8870</v>
      </c>
      <c r="X53" s="24">
        <v>777801956</v>
      </c>
      <c r="Z53" s="24">
        <v>755752810.55830002</v>
      </c>
      <c r="AB53" s="24">
        <v>0</v>
      </c>
    </row>
    <row r="54" spans="1:28" ht="21.75" customHeight="1" x14ac:dyDescent="0.2">
      <c r="A54" s="49" t="s">
        <v>64</v>
      </c>
      <c r="B54" s="49"/>
      <c r="C54" s="49"/>
      <c r="E54" s="49">
        <v>18050000</v>
      </c>
      <c r="F54" s="49"/>
      <c r="H54" s="24">
        <v>100382323539</v>
      </c>
      <c r="J54" s="24">
        <v>89838935076</v>
      </c>
      <c r="L54" s="24">
        <v>0</v>
      </c>
      <c r="N54" s="24">
        <v>0</v>
      </c>
      <c r="P54" s="24">
        <v>-18050000</v>
      </c>
      <c r="R54" s="24">
        <v>124773508558</v>
      </c>
      <c r="T54" s="24">
        <v>0</v>
      </c>
      <c r="V54" s="24">
        <v>0</v>
      </c>
      <c r="X54" s="24">
        <v>0</v>
      </c>
      <c r="Z54" s="24">
        <v>0</v>
      </c>
      <c r="AB54" s="24">
        <v>0</v>
      </c>
    </row>
    <row r="55" spans="1:28" ht="21.75" customHeight="1" x14ac:dyDescent="0.2">
      <c r="A55" s="49" t="s">
        <v>65</v>
      </c>
      <c r="B55" s="49"/>
      <c r="C55" s="49"/>
      <c r="E55" s="49">
        <v>130091897</v>
      </c>
      <c r="F55" s="49"/>
      <c r="H55" s="24">
        <v>150651119005</v>
      </c>
      <c r="J55" s="24">
        <v>139929534713.63</v>
      </c>
      <c r="L55" s="24">
        <v>61487232</v>
      </c>
      <c r="N55" s="24">
        <v>76091704856</v>
      </c>
      <c r="P55" s="24">
        <v>0</v>
      </c>
      <c r="R55" s="24">
        <v>0</v>
      </c>
      <c r="T55" s="24">
        <v>191579129</v>
      </c>
      <c r="V55" s="24">
        <v>1240</v>
      </c>
      <c r="X55" s="24">
        <v>226742823861</v>
      </c>
      <c r="Z55" s="24">
        <v>235721795692.70901</v>
      </c>
      <c r="AB55" s="24">
        <v>1.47</v>
      </c>
    </row>
    <row r="56" spans="1:28" ht="21.75" customHeight="1" x14ac:dyDescent="0.2">
      <c r="A56" s="49" t="s">
        <v>66</v>
      </c>
      <c r="B56" s="49"/>
      <c r="C56" s="49"/>
      <c r="E56" s="49">
        <v>79249224</v>
      </c>
      <c r="F56" s="49"/>
      <c r="H56" s="24">
        <v>316808508448</v>
      </c>
      <c r="J56" s="24">
        <v>294179623471.81403</v>
      </c>
      <c r="L56" s="24">
        <v>0</v>
      </c>
      <c r="N56" s="24">
        <v>0</v>
      </c>
      <c r="P56" s="24">
        <v>-10000000</v>
      </c>
      <c r="R56" s="24">
        <v>49607438067</v>
      </c>
      <c r="T56" s="24">
        <v>69249224</v>
      </c>
      <c r="V56" s="24">
        <v>5600</v>
      </c>
      <c r="X56" s="24">
        <v>276832279988</v>
      </c>
      <c r="Z56" s="24">
        <v>384797993991.48798</v>
      </c>
      <c r="AB56" s="24">
        <v>2.39</v>
      </c>
    </row>
    <row r="57" spans="1:28" ht="21.75" customHeight="1" x14ac:dyDescent="0.2">
      <c r="A57" s="49" t="s">
        <v>67</v>
      </c>
      <c r="B57" s="49"/>
      <c r="C57" s="49"/>
      <c r="E57" s="49">
        <v>4225571</v>
      </c>
      <c r="F57" s="49"/>
      <c r="H57" s="24">
        <v>16790031170</v>
      </c>
      <c r="J57" s="24">
        <v>13916259448.748199</v>
      </c>
      <c r="L57" s="24">
        <v>0</v>
      </c>
      <c r="N57" s="24">
        <v>0</v>
      </c>
      <c r="P57" s="24">
        <v>0</v>
      </c>
      <c r="R57" s="24">
        <v>0</v>
      </c>
      <c r="T57" s="24">
        <v>4225571</v>
      </c>
      <c r="V57" s="24">
        <v>3634</v>
      </c>
      <c r="X57" s="24">
        <v>16790031170</v>
      </c>
      <c r="Z57" s="24">
        <v>15237025259.6418</v>
      </c>
      <c r="AB57" s="24">
        <v>0.09</v>
      </c>
    </row>
    <row r="58" spans="1:28" ht="21.75" customHeight="1" x14ac:dyDescent="0.2">
      <c r="A58" s="49" t="s">
        <v>68</v>
      </c>
      <c r="B58" s="49"/>
      <c r="C58" s="49"/>
      <c r="E58" s="49">
        <v>18552694</v>
      </c>
      <c r="F58" s="49"/>
      <c r="H58" s="24">
        <v>44932106072</v>
      </c>
      <c r="J58" s="24">
        <v>37757436716.204399</v>
      </c>
      <c r="L58" s="24">
        <v>0</v>
      </c>
      <c r="N58" s="24">
        <v>0</v>
      </c>
      <c r="P58" s="24">
        <v>0</v>
      </c>
      <c r="R58" s="24">
        <v>0</v>
      </c>
      <c r="T58" s="24">
        <v>18552694</v>
      </c>
      <c r="V58" s="24">
        <v>3221</v>
      </c>
      <c r="X58" s="24">
        <v>44932106072</v>
      </c>
      <c r="Z58" s="24">
        <v>59296296276.399002</v>
      </c>
      <c r="AB58" s="24">
        <v>0.37</v>
      </c>
    </row>
    <row r="59" spans="1:28" ht="21.75" customHeight="1" x14ac:dyDescent="0.2">
      <c r="A59" s="49" t="s">
        <v>69</v>
      </c>
      <c r="B59" s="49"/>
      <c r="C59" s="49"/>
      <c r="E59" s="49">
        <v>43209406</v>
      </c>
      <c r="F59" s="49"/>
      <c r="H59" s="24">
        <v>60603129875</v>
      </c>
      <c r="J59" s="24">
        <v>42446643318.703796</v>
      </c>
      <c r="L59" s="24">
        <v>89965144</v>
      </c>
      <c r="N59" s="24">
        <v>120267545368</v>
      </c>
      <c r="P59" s="24">
        <v>0</v>
      </c>
      <c r="R59" s="24">
        <v>0</v>
      </c>
      <c r="T59" s="24">
        <v>133174550</v>
      </c>
      <c r="V59" s="24">
        <v>1384</v>
      </c>
      <c r="X59" s="24">
        <v>180870675243</v>
      </c>
      <c r="Z59" s="24">
        <v>182888833248.24399</v>
      </c>
      <c r="AB59" s="24">
        <v>1.1399999999999999</v>
      </c>
    </row>
    <row r="60" spans="1:28" ht="21.75" customHeight="1" x14ac:dyDescent="0.2">
      <c r="A60" s="49" t="s">
        <v>70</v>
      </c>
      <c r="B60" s="49"/>
      <c r="C60" s="49"/>
      <c r="E60" s="49">
        <v>4585871</v>
      </c>
      <c r="F60" s="49"/>
      <c r="H60" s="24">
        <v>14592886074</v>
      </c>
      <c r="J60" s="24">
        <v>22652001797.0723</v>
      </c>
      <c r="L60" s="24">
        <v>0</v>
      </c>
      <c r="N60" s="24">
        <v>0</v>
      </c>
      <c r="P60" s="24">
        <v>0</v>
      </c>
      <c r="R60" s="24">
        <v>0</v>
      </c>
      <c r="T60" s="24">
        <v>4585871</v>
      </c>
      <c r="V60" s="24">
        <v>5480</v>
      </c>
      <c r="X60" s="24">
        <v>14592886074</v>
      </c>
      <c r="Z60" s="24">
        <v>24936313750.091599</v>
      </c>
      <c r="AB60" s="24">
        <v>0.16</v>
      </c>
    </row>
    <row r="61" spans="1:28" ht="21.75" customHeight="1" x14ac:dyDescent="0.2">
      <c r="A61" s="49" t="s">
        <v>71</v>
      </c>
      <c r="B61" s="49"/>
      <c r="C61" s="49"/>
      <c r="E61" s="49">
        <v>15513072</v>
      </c>
      <c r="F61" s="49"/>
      <c r="H61" s="24">
        <v>64035492308</v>
      </c>
      <c r="J61" s="24">
        <v>91897141042.036804</v>
      </c>
      <c r="L61" s="24">
        <v>0</v>
      </c>
      <c r="N61" s="24">
        <v>0</v>
      </c>
      <c r="P61" s="24">
        <v>0</v>
      </c>
      <c r="R61" s="24">
        <v>0</v>
      </c>
      <c r="T61" s="24">
        <v>15513072</v>
      </c>
      <c r="V61" s="24">
        <v>6910</v>
      </c>
      <c r="X61" s="24">
        <v>64035492308</v>
      </c>
      <c r="Z61" s="24">
        <v>106366707638.27</v>
      </c>
      <c r="AB61" s="24">
        <v>0.66</v>
      </c>
    </row>
    <row r="62" spans="1:28" ht="21.75" customHeight="1" x14ac:dyDescent="0.2">
      <c r="A62" s="49" t="s">
        <v>72</v>
      </c>
      <c r="B62" s="49"/>
      <c r="C62" s="49"/>
      <c r="E62" s="49">
        <v>59200000</v>
      </c>
      <c r="F62" s="49"/>
      <c r="H62" s="24">
        <v>292450216729</v>
      </c>
      <c r="J62" s="24">
        <v>242723530688</v>
      </c>
      <c r="L62" s="24">
        <v>4927195</v>
      </c>
      <c r="N62" s="24">
        <v>23203382653</v>
      </c>
      <c r="P62" s="24">
        <v>0</v>
      </c>
      <c r="R62" s="24">
        <v>0</v>
      </c>
      <c r="T62" s="24">
        <v>64127195</v>
      </c>
      <c r="V62" s="24">
        <v>5420</v>
      </c>
      <c r="X62" s="24">
        <v>315653599382</v>
      </c>
      <c r="Z62" s="24">
        <v>344882685461.96301</v>
      </c>
      <c r="AB62" s="24">
        <v>2.15</v>
      </c>
    </row>
    <row r="63" spans="1:28" ht="21.75" customHeight="1" x14ac:dyDescent="0.2">
      <c r="A63" s="49" t="s">
        <v>73</v>
      </c>
      <c r="B63" s="49"/>
      <c r="C63" s="49"/>
      <c r="E63" s="49">
        <v>12235575</v>
      </c>
      <c r="F63" s="49"/>
      <c r="H63" s="24">
        <v>61515977940</v>
      </c>
      <c r="J63" s="24">
        <v>86443877317.380005</v>
      </c>
      <c r="L63" s="24">
        <v>11400000</v>
      </c>
      <c r="N63" s="24">
        <v>105395931541</v>
      </c>
      <c r="P63" s="24">
        <v>0</v>
      </c>
      <c r="R63" s="24">
        <v>0</v>
      </c>
      <c r="T63" s="24">
        <v>23635575</v>
      </c>
      <c r="V63" s="24">
        <v>11000</v>
      </c>
      <c r="X63" s="24">
        <v>166911909481</v>
      </c>
      <c r="Z63" s="24">
        <v>257981592057.75</v>
      </c>
      <c r="AB63" s="24">
        <v>1.61</v>
      </c>
    </row>
    <row r="64" spans="1:28" ht="21.75" customHeight="1" x14ac:dyDescent="0.2">
      <c r="A64" s="49" t="s">
        <v>74</v>
      </c>
      <c r="B64" s="49"/>
      <c r="C64" s="49"/>
      <c r="E64" s="49">
        <v>80000000</v>
      </c>
      <c r="F64" s="49"/>
      <c r="H64" s="24">
        <v>171982589440</v>
      </c>
      <c r="J64" s="24">
        <v>170194150400</v>
      </c>
      <c r="L64" s="24">
        <v>0</v>
      </c>
      <c r="N64" s="24">
        <v>0</v>
      </c>
      <c r="P64" s="24">
        <v>-39334722</v>
      </c>
      <c r="R64" s="24">
        <v>124947846679</v>
      </c>
      <c r="T64" s="24">
        <v>40665278</v>
      </c>
      <c r="V64" s="24">
        <v>3260</v>
      </c>
      <c r="X64" s="24">
        <v>87421497629</v>
      </c>
      <c r="Z64" s="24">
        <v>131544049407.45599</v>
      </c>
      <c r="AB64" s="24">
        <v>0.82</v>
      </c>
    </row>
    <row r="65" spans="1:28" ht="21.75" customHeight="1" x14ac:dyDescent="0.2">
      <c r="A65" s="49" t="s">
        <v>75</v>
      </c>
      <c r="B65" s="49"/>
      <c r="C65" s="49"/>
      <c r="E65" s="49">
        <v>74920346</v>
      </c>
      <c r="F65" s="49"/>
      <c r="H65" s="24">
        <v>129608875171</v>
      </c>
      <c r="J65" s="24">
        <v>151879095555.03299</v>
      </c>
      <c r="L65" s="24">
        <v>2341961</v>
      </c>
      <c r="N65" s="24">
        <v>5698635769</v>
      </c>
      <c r="P65" s="24">
        <v>0</v>
      </c>
      <c r="R65" s="24">
        <v>0</v>
      </c>
      <c r="T65" s="24">
        <v>77262307</v>
      </c>
      <c r="V65" s="24">
        <v>2619</v>
      </c>
      <c r="X65" s="24">
        <v>135307510940</v>
      </c>
      <c r="Z65" s="24">
        <v>200785816671.88501</v>
      </c>
      <c r="AB65" s="24">
        <v>1.25</v>
      </c>
    </row>
    <row r="66" spans="1:28" ht="21.75" customHeight="1" x14ac:dyDescent="0.2">
      <c r="A66" s="49" t="s">
        <v>76</v>
      </c>
      <c r="B66" s="49"/>
      <c r="C66" s="49"/>
      <c r="E66" s="49">
        <v>13784</v>
      </c>
      <c r="F66" s="49"/>
      <c r="H66" s="24">
        <v>334220547901</v>
      </c>
      <c r="J66" s="24">
        <v>351061634297.91998</v>
      </c>
      <c r="L66" s="24">
        <v>37469</v>
      </c>
      <c r="N66" s="24">
        <v>899976125777</v>
      </c>
      <c r="P66" s="24">
        <v>0</v>
      </c>
      <c r="R66" s="24">
        <v>0</v>
      </c>
      <c r="T66" s="24">
        <v>51253</v>
      </c>
      <c r="V66" s="24">
        <v>20989980</v>
      </c>
      <c r="X66" s="24">
        <v>1234196673678</v>
      </c>
      <c r="Z66" s="24">
        <v>1073217526272.14</v>
      </c>
      <c r="AB66" s="24">
        <v>6.68</v>
      </c>
    </row>
    <row r="67" spans="1:28" ht="21.75" customHeight="1" x14ac:dyDescent="0.2">
      <c r="A67" s="49" t="s">
        <v>77</v>
      </c>
      <c r="B67" s="49"/>
      <c r="C67" s="49"/>
      <c r="E67" s="49">
        <v>1858850</v>
      </c>
      <c r="F67" s="49"/>
      <c r="H67" s="24">
        <v>11362480552</v>
      </c>
      <c r="J67" s="24">
        <v>12690029895.76</v>
      </c>
      <c r="L67" s="24">
        <v>0</v>
      </c>
      <c r="N67" s="24">
        <v>0</v>
      </c>
      <c r="P67" s="24">
        <v>0</v>
      </c>
      <c r="R67" s="24">
        <v>0</v>
      </c>
      <c r="T67" s="24">
        <v>1858850</v>
      </c>
      <c r="V67" s="24">
        <v>9040</v>
      </c>
      <c r="X67" s="24">
        <v>11362480552</v>
      </c>
      <c r="Z67" s="24">
        <v>16674109049.08</v>
      </c>
      <c r="AB67" s="24">
        <v>0.1</v>
      </c>
    </row>
    <row r="68" spans="1:28" ht="21.75" customHeight="1" x14ac:dyDescent="0.2">
      <c r="A68" s="49" t="s">
        <v>78</v>
      </c>
      <c r="B68" s="49"/>
      <c r="C68" s="49"/>
      <c r="E68" s="49">
        <v>4600000</v>
      </c>
      <c r="F68" s="49"/>
      <c r="H68" s="24">
        <v>22996455379</v>
      </c>
      <c r="J68" s="24">
        <v>9220172840</v>
      </c>
      <c r="L68" s="24">
        <v>0</v>
      </c>
      <c r="N68" s="24">
        <v>0</v>
      </c>
      <c r="P68" s="24">
        <v>-4600000</v>
      </c>
      <c r="R68" s="24">
        <v>11470442930</v>
      </c>
      <c r="T68" s="24">
        <v>0</v>
      </c>
      <c r="V68" s="24">
        <v>0</v>
      </c>
      <c r="X68" s="24">
        <v>0</v>
      </c>
      <c r="Z68" s="24">
        <v>0</v>
      </c>
      <c r="AB68" s="24">
        <v>0</v>
      </c>
    </row>
    <row r="69" spans="1:28" ht="21.75" customHeight="1" x14ac:dyDescent="0.2">
      <c r="A69" s="49" t="s">
        <v>79</v>
      </c>
      <c r="B69" s="49"/>
      <c r="C69" s="49"/>
      <c r="E69" s="49">
        <v>1512173</v>
      </c>
      <c r="F69" s="49"/>
      <c r="H69" s="24">
        <v>39368119478</v>
      </c>
      <c r="J69" s="24">
        <v>56913354429.790298</v>
      </c>
      <c r="L69" s="24">
        <v>2458501</v>
      </c>
      <c r="N69" s="24">
        <v>23367084482</v>
      </c>
      <c r="P69" s="24">
        <v>0</v>
      </c>
      <c r="R69" s="24">
        <v>0</v>
      </c>
      <c r="T69" s="24">
        <v>3970674</v>
      </c>
      <c r="V69" s="24">
        <v>27355</v>
      </c>
      <c r="X69" s="24">
        <v>62735203960</v>
      </c>
      <c r="Z69" s="24">
        <v>107778171774.403</v>
      </c>
      <c r="AB69" s="24">
        <v>0.67</v>
      </c>
    </row>
    <row r="70" spans="1:28" ht="21.75" customHeight="1" x14ac:dyDescent="0.2">
      <c r="A70" s="49" t="s">
        <v>80</v>
      </c>
      <c r="B70" s="49"/>
      <c r="C70" s="49"/>
      <c r="E70" s="49">
        <v>31845750</v>
      </c>
      <c r="F70" s="49"/>
      <c r="H70" s="24">
        <v>81049473991</v>
      </c>
      <c r="J70" s="24">
        <v>110566938651.397</v>
      </c>
      <c r="L70" s="24">
        <v>0</v>
      </c>
      <c r="N70" s="24">
        <v>0</v>
      </c>
      <c r="P70" s="24">
        <v>0</v>
      </c>
      <c r="R70" s="24">
        <v>0</v>
      </c>
      <c r="T70" s="24">
        <v>31845750</v>
      </c>
      <c r="V70" s="24">
        <v>5520</v>
      </c>
      <c r="X70" s="24">
        <v>81049473991</v>
      </c>
      <c r="Z70" s="24">
        <v>174429694585.79999</v>
      </c>
      <c r="AB70" s="24">
        <v>1.0900000000000001</v>
      </c>
    </row>
    <row r="71" spans="1:28" ht="21.75" customHeight="1" x14ac:dyDescent="0.2">
      <c r="A71" s="49" t="s">
        <v>81</v>
      </c>
      <c r="B71" s="49"/>
      <c r="C71" s="49"/>
      <c r="E71" s="49">
        <v>3900000</v>
      </c>
      <c r="F71" s="49"/>
      <c r="H71" s="24">
        <v>53559997308</v>
      </c>
      <c r="J71" s="24">
        <v>44580706560</v>
      </c>
      <c r="L71" s="24">
        <v>0</v>
      </c>
      <c r="N71" s="24">
        <v>0</v>
      </c>
      <c r="P71" s="24">
        <v>-573438</v>
      </c>
      <c r="R71" s="24">
        <v>7184645694</v>
      </c>
      <c r="T71" s="24">
        <v>3326562</v>
      </c>
      <c r="V71" s="24">
        <v>12110</v>
      </c>
      <c r="X71" s="24">
        <v>45684782505</v>
      </c>
      <c r="Z71" s="24">
        <v>39973265353.211403</v>
      </c>
      <c r="AB71" s="24">
        <v>0.25</v>
      </c>
    </row>
    <row r="72" spans="1:28" ht="21.75" customHeight="1" x14ac:dyDescent="0.2">
      <c r="A72" s="49" t="s">
        <v>82</v>
      </c>
      <c r="B72" s="49"/>
      <c r="C72" s="49"/>
      <c r="E72" s="49">
        <v>39383568</v>
      </c>
      <c r="F72" s="49"/>
      <c r="H72" s="24">
        <v>55341332412</v>
      </c>
      <c r="J72" s="24">
        <v>84293689922.759506</v>
      </c>
      <c r="L72" s="24">
        <v>0</v>
      </c>
      <c r="N72" s="24">
        <v>0</v>
      </c>
      <c r="P72" s="24">
        <v>-24000000</v>
      </c>
      <c r="R72" s="24">
        <v>67963584977</v>
      </c>
      <c r="T72" s="24">
        <v>15383568</v>
      </c>
      <c r="V72" s="24">
        <v>3626</v>
      </c>
      <c r="X72" s="24">
        <v>21616811103</v>
      </c>
      <c r="Z72" s="24">
        <v>55349631848.199402</v>
      </c>
      <c r="AB72" s="24">
        <v>0.34</v>
      </c>
    </row>
    <row r="73" spans="1:28" ht="21.75" customHeight="1" x14ac:dyDescent="0.2">
      <c r="A73" s="49" t="s">
        <v>83</v>
      </c>
      <c r="B73" s="49"/>
      <c r="C73" s="49"/>
      <c r="E73" s="49">
        <v>17816902</v>
      </c>
      <c r="F73" s="49"/>
      <c r="H73" s="24">
        <v>51908719281</v>
      </c>
      <c r="J73" s="24">
        <v>51446406081.3414</v>
      </c>
      <c r="L73" s="24">
        <v>5855518</v>
      </c>
      <c r="N73" s="24">
        <v>20966418754</v>
      </c>
      <c r="P73" s="24">
        <v>0</v>
      </c>
      <c r="R73" s="24">
        <v>0</v>
      </c>
      <c r="T73" s="24">
        <v>23672420</v>
      </c>
      <c r="V73" s="24">
        <v>4387</v>
      </c>
      <c r="X73" s="24">
        <v>72875138035</v>
      </c>
      <c r="Z73" s="24">
        <v>103048139032.446</v>
      </c>
      <c r="AB73" s="24">
        <v>0.64</v>
      </c>
    </row>
    <row r="74" spans="1:28" ht="21.75" customHeight="1" x14ac:dyDescent="0.2">
      <c r="A74" s="49" t="s">
        <v>84</v>
      </c>
      <c r="B74" s="49"/>
      <c r="C74" s="49"/>
      <c r="E74" s="49">
        <v>3889555</v>
      </c>
      <c r="F74" s="49"/>
      <c r="H74" s="24">
        <v>26533312473</v>
      </c>
      <c r="J74" s="24">
        <v>35198537307.431999</v>
      </c>
      <c r="L74" s="24">
        <v>0</v>
      </c>
      <c r="N74" s="24">
        <v>0</v>
      </c>
      <c r="P74" s="24">
        <v>0</v>
      </c>
      <c r="R74" s="24">
        <v>0</v>
      </c>
      <c r="T74" s="24">
        <v>3889555</v>
      </c>
      <c r="V74" s="24">
        <v>10370</v>
      </c>
      <c r="X74" s="24">
        <v>26533312473</v>
      </c>
      <c r="Z74" s="24">
        <v>40022898232.244499</v>
      </c>
      <c r="AB74" s="24">
        <v>0.25</v>
      </c>
    </row>
    <row r="75" spans="1:28" ht="21.75" customHeight="1" x14ac:dyDescent="0.2">
      <c r="A75" s="49" t="s">
        <v>85</v>
      </c>
      <c r="B75" s="49"/>
      <c r="C75" s="49"/>
      <c r="E75" s="49">
        <v>7816114</v>
      </c>
      <c r="F75" s="49"/>
      <c r="H75" s="24">
        <v>26906258690</v>
      </c>
      <c r="J75" s="24">
        <v>25795443029.382301</v>
      </c>
      <c r="L75" s="24">
        <v>4434200</v>
      </c>
      <c r="N75" s="24">
        <v>5154569287</v>
      </c>
      <c r="P75" s="24">
        <v>0</v>
      </c>
      <c r="R75" s="24">
        <v>0</v>
      </c>
      <c r="T75" s="24">
        <v>12250314</v>
      </c>
      <c r="V75" s="24">
        <v>3568</v>
      </c>
      <c r="X75" s="24">
        <v>32060827977</v>
      </c>
      <c r="Z75" s="24">
        <v>43371248851.679001</v>
      </c>
      <c r="AB75" s="24">
        <v>0.27</v>
      </c>
    </row>
    <row r="76" spans="1:28" ht="21.75" customHeight="1" x14ac:dyDescent="0.2">
      <c r="A76" s="49" t="s">
        <v>86</v>
      </c>
      <c r="B76" s="49"/>
      <c r="C76" s="49"/>
      <c r="E76" s="49">
        <v>18522883</v>
      </c>
      <c r="F76" s="49"/>
      <c r="H76" s="24">
        <v>41875816862</v>
      </c>
      <c r="J76" s="24">
        <v>31098454285.581699</v>
      </c>
      <c r="L76" s="24">
        <v>0</v>
      </c>
      <c r="N76" s="24">
        <v>0</v>
      </c>
      <c r="P76" s="24">
        <v>0</v>
      </c>
      <c r="R76" s="24">
        <v>0</v>
      </c>
      <c r="T76" s="24">
        <v>18522883</v>
      </c>
      <c r="V76" s="24">
        <v>2106</v>
      </c>
      <c r="X76" s="24">
        <v>41875816862</v>
      </c>
      <c r="Z76" s="24">
        <v>38707650546.947502</v>
      </c>
      <c r="AB76" s="24">
        <v>0.24</v>
      </c>
    </row>
    <row r="77" spans="1:28" ht="21.75" customHeight="1" x14ac:dyDescent="0.2">
      <c r="A77" s="49" t="s">
        <v>87</v>
      </c>
      <c r="B77" s="49"/>
      <c r="C77" s="49"/>
      <c r="E77" s="49">
        <v>686523</v>
      </c>
      <c r="F77" s="49"/>
      <c r="H77" s="24">
        <v>2797439652</v>
      </c>
      <c r="J77" s="24">
        <v>2855658214.8643198</v>
      </c>
      <c r="L77" s="24">
        <v>0</v>
      </c>
      <c r="N77" s="24">
        <v>0</v>
      </c>
      <c r="P77" s="24">
        <v>0</v>
      </c>
      <c r="R77" s="24">
        <v>0</v>
      </c>
      <c r="T77" s="24">
        <v>686523</v>
      </c>
      <c r="V77" s="24">
        <v>5600</v>
      </c>
      <c r="X77" s="24">
        <v>2797439652</v>
      </c>
      <c r="Z77" s="24">
        <v>3814810592.3759999</v>
      </c>
      <c r="AB77" s="24">
        <v>0.02</v>
      </c>
    </row>
    <row r="78" spans="1:28" ht="21.75" customHeight="1" x14ac:dyDescent="0.2">
      <c r="A78" s="49" t="s">
        <v>88</v>
      </c>
      <c r="B78" s="49"/>
      <c r="C78" s="49"/>
      <c r="E78" s="49">
        <v>80000000</v>
      </c>
      <c r="F78" s="49"/>
      <c r="H78" s="24">
        <v>95216107120</v>
      </c>
      <c r="J78" s="24">
        <v>94225959200</v>
      </c>
      <c r="L78" s="24">
        <v>0</v>
      </c>
      <c r="N78" s="24">
        <v>0</v>
      </c>
      <c r="P78" s="24">
        <v>-16159262</v>
      </c>
      <c r="R78" s="24">
        <v>28320528420</v>
      </c>
      <c r="T78" s="24">
        <v>63840738</v>
      </c>
      <c r="V78" s="24">
        <v>1756</v>
      </c>
      <c r="X78" s="24">
        <v>75983331854</v>
      </c>
      <c r="Z78" s="24">
        <v>111237769411.27699</v>
      </c>
      <c r="AB78" s="24">
        <v>0.69</v>
      </c>
    </row>
    <row r="79" spans="1:28" ht="21.75" customHeight="1" x14ac:dyDescent="0.2">
      <c r="A79" s="49" t="s">
        <v>89</v>
      </c>
      <c r="B79" s="49"/>
      <c r="C79" s="49"/>
      <c r="E79" s="49">
        <v>12219832</v>
      </c>
      <c r="F79" s="49"/>
      <c r="H79" s="24">
        <v>17160078539</v>
      </c>
      <c r="J79" s="24">
        <v>10367193657.3372</v>
      </c>
      <c r="L79" s="24">
        <v>0</v>
      </c>
      <c r="N79" s="24">
        <v>0</v>
      </c>
      <c r="P79" s="24">
        <v>0</v>
      </c>
      <c r="R79" s="24">
        <v>0</v>
      </c>
      <c r="T79" s="24">
        <v>12219832</v>
      </c>
      <c r="V79" s="24">
        <v>1277</v>
      </c>
      <c r="X79" s="24">
        <v>17160078539</v>
      </c>
      <c r="Z79" s="24">
        <v>15484100936.1633</v>
      </c>
      <c r="AB79" s="24">
        <v>0.1</v>
      </c>
    </row>
    <row r="80" spans="1:28" ht="21.75" customHeight="1" x14ac:dyDescent="0.2">
      <c r="A80" s="49" t="s">
        <v>90</v>
      </c>
      <c r="B80" s="49"/>
      <c r="C80" s="49"/>
      <c r="E80" s="49">
        <v>74317512</v>
      </c>
      <c r="F80" s="49"/>
      <c r="H80" s="24">
        <v>209158345839</v>
      </c>
      <c r="J80" s="24">
        <v>181702844725.83899</v>
      </c>
      <c r="L80" s="24">
        <v>0</v>
      </c>
      <c r="N80" s="24">
        <v>0</v>
      </c>
      <c r="P80" s="24">
        <v>-1514227</v>
      </c>
      <c r="R80" s="24">
        <v>5108574895</v>
      </c>
      <c r="T80" s="24">
        <v>72803285</v>
      </c>
      <c r="V80" s="24">
        <v>3837</v>
      </c>
      <c r="X80" s="24">
        <v>204896722889</v>
      </c>
      <c r="Z80" s="24">
        <v>277186858383.867</v>
      </c>
      <c r="AB80" s="24">
        <v>1.72</v>
      </c>
    </row>
    <row r="81" spans="1:28" ht="21.75" customHeight="1" x14ac:dyDescent="0.2">
      <c r="A81" s="49" t="s">
        <v>91</v>
      </c>
      <c r="B81" s="49"/>
      <c r="C81" s="49"/>
      <c r="E81" s="49">
        <v>4389486</v>
      </c>
      <c r="F81" s="49"/>
      <c r="H81" s="24">
        <v>32418478210</v>
      </c>
      <c r="J81" s="24">
        <v>17988443278.398602</v>
      </c>
      <c r="L81" s="24">
        <v>0</v>
      </c>
      <c r="N81" s="24">
        <v>0</v>
      </c>
      <c r="P81" s="24">
        <v>-4389486</v>
      </c>
      <c r="R81" s="24">
        <v>38328886563</v>
      </c>
      <c r="T81" s="24">
        <v>0</v>
      </c>
      <c r="V81" s="24">
        <v>0</v>
      </c>
      <c r="X81" s="24">
        <v>0</v>
      </c>
      <c r="Z81" s="24">
        <v>0</v>
      </c>
      <c r="AB81" s="24">
        <v>0</v>
      </c>
    </row>
    <row r="82" spans="1:28" ht="21.75" customHeight="1" x14ac:dyDescent="0.2">
      <c r="A82" s="49" t="s">
        <v>92</v>
      </c>
      <c r="B82" s="49"/>
      <c r="C82" s="49"/>
      <c r="E82" s="49">
        <v>246716533</v>
      </c>
      <c r="F82" s="49"/>
      <c r="H82" s="24">
        <v>312901400857</v>
      </c>
      <c r="J82" s="24">
        <v>253622553111.10699</v>
      </c>
      <c r="L82" s="24">
        <v>0</v>
      </c>
      <c r="N82" s="24">
        <v>0</v>
      </c>
      <c r="P82" s="24">
        <v>0</v>
      </c>
      <c r="R82" s="24">
        <v>0</v>
      </c>
      <c r="T82" s="24">
        <v>246716533</v>
      </c>
      <c r="V82" s="24">
        <v>1566</v>
      </c>
      <c r="X82" s="24">
        <v>312901400857</v>
      </c>
      <c r="Z82" s="24">
        <v>383371542637.05902</v>
      </c>
      <c r="AB82" s="24">
        <v>2.39</v>
      </c>
    </row>
    <row r="83" spans="1:28" ht="21.75" customHeight="1" x14ac:dyDescent="0.2">
      <c r="A83" s="49" t="s">
        <v>93</v>
      </c>
      <c r="B83" s="49"/>
      <c r="C83" s="49"/>
      <c r="E83" s="49">
        <v>10975504</v>
      </c>
      <c r="F83" s="49"/>
      <c r="H83" s="24">
        <v>44376221613</v>
      </c>
      <c r="J83" s="24">
        <v>42974557595.199699</v>
      </c>
      <c r="L83" s="24">
        <v>0</v>
      </c>
      <c r="N83" s="24">
        <v>0</v>
      </c>
      <c r="P83" s="24">
        <v>0</v>
      </c>
      <c r="R83" s="24">
        <v>0</v>
      </c>
      <c r="T83" s="24">
        <v>10975504</v>
      </c>
      <c r="V83" s="24">
        <v>4843</v>
      </c>
      <c r="X83" s="24">
        <v>44376221613</v>
      </c>
      <c r="Z83" s="24">
        <v>52743482623.809402</v>
      </c>
      <c r="AB83" s="24">
        <v>0.33</v>
      </c>
    </row>
    <row r="84" spans="1:28" ht="21.75" customHeight="1" x14ac:dyDescent="0.2">
      <c r="A84" s="49" t="s">
        <v>94</v>
      </c>
      <c r="B84" s="49"/>
      <c r="C84" s="49"/>
      <c r="E84" s="49">
        <v>4000000</v>
      </c>
      <c r="F84" s="49"/>
      <c r="H84" s="24">
        <v>9661127093</v>
      </c>
      <c r="J84" s="24">
        <v>8005634360</v>
      </c>
      <c r="L84" s="24">
        <v>0</v>
      </c>
      <c r="N84" s="24">
        <v>0</v>
      </c>
      <c r="P84" s="24">
        <v>0</v>
      </c>
      <c r="R84" s="24">
        <v>0</v>
      </c>
      <c r="T84" s="24">
        <v>4000000</v>
      </c>
      <c r="V84" s="24">
        <v>2777</v>
      </c>
      <c r="X84" s="24">
        <v>9661127093</v>
      </c>
      <c r="Z84" s="24">
        <v>11022135160</v>
      </c>
      <c r="AB84" s="24">
        <v>7.0000000000000007E-2</v>
      </c>
    </row>
    <row r="85" spans="1:28" ht="21.75" customHeight="1" x14ac:dyDescent="0.2">
      <c r="A85" s="49" t="s">
        <v>95</v>
      </c>
      <c r="B85" s="49"/>
      <c r="C85" s="49"/>
      <c r="E85" s="49">
        <v>5000000</v>
      </c>
      <c r="F85" s="49"/>
      <c r="H85" s="24">
        <v>97610605950</v>
      </c>
      <c r="J85" s="24">
        <v>85930582000</v>
      </c>
      <c r="L85" s="24">
        <v>1250000</v>
      </c>
      <c r="N85" s="24">
        <v>31681042891</v>
      </c>
      <c r="P85" s="24">
        <v>0</v>
      </c>
      <c r="R85" s="24">
        <v>0</v>
      </c>
      <c r="T85" s="24">
        <v>6250000</v>
      </c>
      <c r="V85" s="24">
        <v>26700</v>
      </c>
      <c r="X85" s="24">
        <v>129291648841</v>
      </c>
      <c r="Z85" s="24">
        <v>165585056250</v>
      </c>
      <c r="AB85" s="24">
        <v>1.03</v>
      </c>
    </row>
    <row r="86" spans="1:28" ht="21.75" customHeight="1" x14ac:dyDescent="0.2">
      <c r="A86" s="49" t="s">
        <v>96</v>
      </c>
      <c r="B86" s="49"/>
      <c r="C86" s="49"/>
      <c r="E86" s="49">
        <v>10299627</v>
      </c>
      <c r="F86" s="49"/>
      <c r="H86" s="24">
        <v>178132395294</v>
      </c>
      <c r="J86" s="24">
        <v>159227769561.65799</v>
      </c>
      <c r="L86" s="24">
        <v>0</v>
      </c>
      <c r="N86" s="24">
        <v>0</v>
      </c>
      <c r="P86" s="24">
        <v>0</v>
      </c>
      <c r="R86" s="24">
        <v>0</v>
      </c>
      <c r="T86" s="24">
        <v>10299627</v>
      </c>
      <c r="V86" s="24">
        <v>26750</v>
      </c>
      <c r="X86" s="24">
        <v>178132395294</v>
      </c>
      <c r="Z86" s="24">
        <v>273385291128.008</v>
      </c>
      <c r="AB86" s="24">
        <v>1.7</v>
      </c>
    </row>
    <row r="87" spans="1:28" ht="21.75" customHeight="1" x14ac:dyDescent="0.2">
      <c r="A87" s="49" t="s">
        <v>97</v>
      </c>
      <c r="B87" s="49"/>
      <c r="C87" s="49"/>
      <c r="E87" s="49">
        <v>16526888</v>
      </c>
      <c r="F87" s="49"/>
      <c r="H87" s="24">
        <v>60042181578</v>
      </c>
      <c r="J87" s="24">
        <v>74320880525.904297</v>
      </c>
      <c r="L87" s="24">
        <v>0</v>
      </c>
      <c r="N87" s="24">
        <v>0</v>
      </c>
      <c r="P87" s="24">
        <v>-12800000</v>
      </c>
      <c r="R87" s="24">
        <v>63606888829</v>
      </c>
      <c r="T87" s="24">
        <v>3726888</v>
      </c>
      <c r="V87" s="24">
        <v>7500</v>
      </c>
      <c r="X87" s="24">
        <v>13539783542</v>
      </c>
      <c r="Z87" s="24">
        <v>27735593668.200001</v>
      </c>
      <c r="AB87" s="24">
        <v>0.17</v>
      </c>
    </row>
    <row r="88" spans="1:28" ht="21.75" customHeight="1" x14ac:dyDescent="0.2">
      <c r="A88" s="49" t="s">
        <v>98</v>
      </c>
      <c r="B88" s="49"/>
      <c r="C88" s="49"/>
      <c r="E88" s="49">
        <v>9975213</v>
      </c>
      <c r="F88" s="49"/>
      <c r="H88" s="24">
        <v>70555855434</v>
      </c>
      <c r="J88" s="24">
        <v>46273639021.409203</v>
      </c>
      <c r="L88" s="24">
        <v>0</v>
      </c>
      <c r="N88" s="24">
        <v>0</v>
      </c>
      <c r="P88" s="24">
        <v>-9975213</v>
      </c>
      <c r="R88" s="24">
        <v>51965049514</v>
      </c>
      <c r="T88" s="24">
        <v>0</v>
      </c>
      <c r="V88" s="24">
        <v>0</v>
      </c>
      <c r="X88" s="24">
        <v>0</v>
      </c>
      <c r="Z88" s="24">
        <v>0</v>
      </c>
      <c r="AB88" s="24">
        <v>0</v>
      </c>
    </row>
    <row r="89" spans="1:28" ht="21.75" customHeight="1" x14ac:dyDescent="0.2">
      <c r="A89" s="49" t="s">
        <v>99</v>
      </c>
      <c r="B89" s="49"/>
      <c r="C89" s="49"/>
      <c r="E89" s="49">
        <v>257500</v>
      </c>
      <c r="F89" s="49"/>
      <c r="H89" s="24">
        <v>4285801778</v>
      </c>
      <c r="J89" s="24">
        <v>3996168971</v>
      </c>
      <c r="L89" s="24">
        <v>0</v>
      </c>
      <c r="N89" s="24">
        <v>0</v>
      </c>
      <c r="P89" s="24">
        <v>0</v>
      </c>
      <c r="R89" s="24">
        <v>0</v>
      </c>
      <c r="T89" s="24">
        <v>257500</v>
      </c>
      <c r="V89" s="24">
        <v>16520</v>
      </c>
      <c r="X89" s="24">
        <v>4285801778</v>
      </c>
      <c r="Z89" s="24">
        <v>4221017353</v>
      </c>
      <c r="AB89" s="24">
        <v>0.03</v>
      </c>
    </row>
    <row r="90" spans="1:28" ht="21.75" customHeight="1" x14ac:dyDescent="0.2">
      <c r="A90" s="49" t="s">
        <v>100</v>
      </c>
      <c r="B90" s="49"/>
      <c r="C90" s="49"/>
      <c r="E90" s="49">
        <v>64275720</v>
      </c>
      <c r="F90" s="49"/>
      <c r="H90" s="24">
        <v>105550785347</v>
      </c>
      <c r="J90" s="24">
        <v>136805673328.03799</v>
      </c>
      <c r="L90" s="24">
        <v>0</v>
      </c>
      <c r="N90" s="24">
        <v>0</v>
      </c>
      <c r="P90" s="24">
        <v>0</v>
      </c>
      <c r="R90" s="24">
        <v>0</v>
      </c>
      <c r="T90" s="24">
        <v>64275720</v>
      </c>
      <c r="V90" s="24">
        <v>3013</v>
      </c>
      <c r="X90" s="24">
        <v>105550785347</v>
      </c>
      <c r="Z90" s="24">
        <v>192165731346.09698</v>
      </c>
      <c r="AB90" s="24">
        <v>1.2</v>
      </c>
    </row>
    <row r="91" spans="1:28" ht="21.75" customHeight="1" x14ac:dyDescent="0.2">
      <c r="A91" s="49" t="s">
        <v>101</v>
      </c>
      <c r="B91" s="49"/>
      <c r="C91" s="49"/>
      <c r="E91" s="49">
        <v>1228500</v>
      </c>
      <c r="F91" s="49"/>
      <c r="H91" s="24">
        <v>10536373705</v>
      </c>
      <c r="J91" s="24">
        <v>9093767564.7000008</v>
      </c>
      <c r="L91" s="24">
        <v>0</v>
      </c>
      <c r="N91" s="24">
        <v>0</v>
      </c>
      <c r="P91" s="24">
        <v>0</v>
      </c>
      <c r="R91" s="24">
        <v>0</v>
      </c>
      <c r="T91" s="24">
        <v>1228500</v>
      </c>
      <c r="V91" s="24">
        <v>8430</v>
      </c>
      <c r="X91" s="24">
        <v>10536373705</v>
      </c>
      <c r="Z91" s="24">
        <v>10276201148.85</v>
      </c>
      <c r="AB91" s="24">
        <v>0.06</v>
      </c>
    </row>
    <row r="92" spans="1:28" ht="21.75" customHeight="1" x14ac:dyDescent="0.2">
      <c r="A92" s="49" t="s">
        <v>102</v>
      </c>
      <c r="B92" s="49"/>
      <c r="C92" s="49"/>
      <c r="E92" s="49">
        <v>70114903</v>
      </c>
      <c r="F92" s="49"/>
      <c r="H92" s="24">
        <v>177682112187</v>
      </c>
      <c r="J92" s="24">
        <v>141233017043.61401</v>
      </c>
      <c r="L92" s="24">
        <v>0</v>
      </c>
      <c r="N92" s="24">
        <v>0</v>
      </c>
      <c r="P92" s="24">
        <v>0</v>
      </c>
      <c r="R92" s="24">
        <v>0</v>
      </c>
      <c r="T92" s="24">
        <v>70114903</v>
      </c>
      <c r="V92" s="24">
        <v>4272</v>
      </c>
      <c r="X92" s="24">
        <v>177682112187</v>
      </c>
      <c r="Z92" s="24">
        <v>297215492024.78802</v>
      </c>
      <c r="AB92" s="24">
        <v>1.85</v>
      </c>
    </row>
    <row r="93" spans="1:28" ht="21.75" customHeight="1" x14ac:dyDescent="0.2">
      <c r="A93" s="49" t="s">
        <v>103</v>
      </c>
      <c r="B93" s="49"/>
      <c r="C93" s="49"/>
      <c r="E93" s="49">
        <v>300000</v>
      </c>
      <c r="F93" s="49"/>
      <c r="H93" s="24">
        <v>2851518169</v>
      </c>
      <c r="J93" s="24">
        <v>2702943480</v>
      </c>
      <c r="L93" s="24">
        <v>0</v>
      </c>
      <c r="N93" s="24">
        <v>0</v>
      </c>
      <c r="P93" s="24">
        <v>0</v>
      </c>
      <c r="R93" s="24">
        <v>0</v>
      </c>
      <c r="T93" s="24">
        <v>300000</v>
      </c>
      <c r="V93" s="24">
        <v>15320</v>
      </c>
      <c r="X93" s="24">
        <v>2851518169</v>
      </c>
      <c r="Z93" s="24">
        <v>4560472920</v>
      </c>
      <c r="AB93" s="24">
        <v>0.03</v>
      </c>
    </row>
    <row r="94" spans="1:28" ht="21.75" customHeight="1" x14ac:dyDescent="0.2">
      <c r="A94" s="49" t="s">
        <v>104</v>
      </c>
      <c r="B94" s="49"/>
      <c r="C94" s="49"/>
      <c r="E94" s="49">
        <v>15063051</v>
      </c>
      <c r="F94" s="49"/>
      <c r="H94" s="24">
        <v>14370836887</v>
      </c>
      <c r="J94" s="24">
        <v>13885404049.050301</v>
      </c>
      <c r="L94" s="24">
        <v>34400000</v>
      </c>
      <c r="N94" s="24">
        <v>41343044609</v>
      </c>
      <c r="P94" s="24">
        <v>0</v>
      </c>
      <c r="R94" s="24">
        <v>0</v>
      </c>
      <c r="T94" s="24">
        <v>49463051</v>
      </c>
      <c r="V94" s="24">
        <v>1193</v>
      </c>
      <c r="X94" s="24">
        <v>55713881496</v>
      </c>
      <c r="Z94" s="24">
        <v>58553277027.613602</v>
      </c>
      <c r="AB94" s="24">
        <v>0.36</v>
      </c>
    </row>
    <row r="95" spans="1:28" ht="21.75" customHeight="1" x14ac:dyDescent="0.2">
      <c r="A95" s="49" t="s">
        <v>105</v>
      </c>
      <c r="B95" s="49"/>
      <c r="C95" s="49"/>
      <c r="E95" s="49">
        <v>2696706</v>
      </c>
      <c r="F95" s="49"/>
      <c r="H95" s="24">
        <v>10944238416</v>
      </c>
      <c r="J95" s="24">
        <v>11589151663.607201</v>
      </c>
      <c r="L95" s="24">
        <v>0</v>
      </c>
      <c r="N95" s="24">
        <v>0</v>
      </c>
      <c r="P95" s="24">
        <v>0</v>
      </c>
      <c r="R95" s="24">
        <v>0</v>
      </c>
      <c r="T95" s="24">
        <v>2696706</v>
      </c>
      <c r="V95" s="24">
        <v>6780</v>
      </c>
      <c r="X95" s="24">
        <v>10944238416</v>
      </c>
      <c r="Z95" s="24">
        <v>18142333936.563599</v>
      </c>
      <c r="AB95" s="24">
        <v>0.11</v>
      </c>
    </row>
    <row r="96" spans="1:28" ht="21.75" customHeight="1" x14ac:dyDescent="0.2">
      <c r="A96" s="49" t="s">
        <v>106</v>
      </c>
      <c r="B96" s="49"/>
      <c r="C96" s="49"/>
      <c r="E96" s="49">
        <v>47815308</v>
      </c>
      <c r="F96" s="49"/>
      <c r="H96" s="24">
        <v>74356129836</v>
      </c>
      <c r="J96" s="24">
        <v>60635599065.186501</v>
      </c>
      <c r="L96" s="24">
        <v>0</v>
      </c>
      <c r="N96" s="24">
        <v>0</v>
      </c>
      <c r="P96" s="24">
        <v>0</v>
      </c>
      <c r="R96" s="24">
        <v>0</v>
      </c>
      <c r="T96" s="24">
        <v>47815308</v>
      </c>
      <c r="V96" s="24">
        <v>1952</v>
      </c>
      <c r="X96" s="24">
        <v>74356129836</v>
      </c>
      <c r="Z96" s="24">
        <v>92613997946.200302</v>
      </c>
      <c r="AB96" s="24">
        <v>0.57999999999999996</v>
      </c>
    </row>
    <row r="97" spans="1:28" ht="21.75" customHeight="1" x14ac:dyDescent="0.2">
      <c r="A97" s="49" t="s">
        <v>107</v>
      </c>
      <c r="B97" s="49"/>
      <c r="C97" s="49"/>
      <c r="E97" s="49">
        <v>12077183</v>
      </c>
      <c r="F97" s="49"/>
      <c r="H97" s="24">
        <v>139758674764</v>
      </c>
      <c r="J97" s="24">
        <v>170170334530.82199</v>
      </c>
      <c r="L97" s="24">
        <v>4000000</v>
      </c>
      <c r="N97" s="24">
        <v>69042065466</v>
      </c>
      <c r="P97" s="24">
        <v>-111225</v>
      </c>
      <c r="R97" s="24">
        <v>1986643078</v>
      </c>
      <c r="T97" s="24">
        <v>15965958</v>
      </c>
      <c r="V97" s="24">
        <v>19900</v>
      </c>
      <c r="X97" s="24">
        <v>207356217123</v>
      </c>
      <c r="Z97" s="24">
        <v>315266568778.73401</v>
      </c>
      <c r="AB97" s="24">
        <v>1.96</v>
      </c>
    </row>
    <row r="98" spans="1:28" ht="21.75" customHeight="1" x14ac:dyDescent="0.2">
      <c r="A98" s="49" t="s">
        <v>108</v>
      </c>
      <c r="B98" s="49"/>
      <c r="C98" s="49"/>
      <c r="E98" s="49">
        <v>3112055</v>
      </c>
      <c r="F98" s="49"/>
      <c r="H98" s="24">
        <v>84550095628</v>
      </c>
      <c r="J98" s="24">
        <v>71332772623.035004</v>
      </c>
      <c r="L98" s="24">
        <v>450000</v>
      </c>
      <c r="N98" s="24">
        <v>16731621631</v>
      </c>
      <c r="P98" s="24">
        <v>0</v>
      </c>
      <c r="R98" s="24">
        <v>0</v>
      </c>
      <c r="T98" s="24">
        <v>3562055</v>
      </c>
      <c r="V98" s="24">
        <v>38650</v>
      </c>
      <c r="X98" s="24">
        <v>101281717259</v>
      </c>
      <c r="Z98" s="24">
        <v>136609210168.952</v>
      </c>
      <c r="AB98" s="24">
        <v>0.85</v>
      </c>
    </row>
    <row r="99" spans="1:28" ht="21.75" customHeight="1" x14ac:dyDescent="0.2">
      <c r="A99" s="49" t="s">
        <v>109</v>
      </c>
      <c r="B99" s="49"/>
      <c r="C99" s="49"/>
      <c r="E99" s="49">
        <v>1666009</v>
      </c>
      <c r="F99" s="49"/>
      <c r="H99" s="24">
        <v>8669448251</v>
      </c>
      <c r="J99" s="24">
        <v>9356720047.4337997</v>
      </c>
      <c r="L99" s="24">
        <v>600000</v>
      </c>
      <c r="N99" s="24">
        <v>4668310435</v>
      </c>
      <c r="P99" s="24">
        <v>0</v>
      </c>
      <c r="R99" s="24">
        <v>0</v>
      </c>
      <c r="T99" s="24">
        <v>2266009</v>
      </c>
      <c r="V99" s="24">
        <v>9500</v>
      </c>
      <c r="X99" s="24">
        <v>13337758686</v>
      </c>
      <c r="Z99" s="24">
        <v>21360681129.084999</v>
      </c>
      <c r="AB99" s="24">
        <v>0.13</v>
      </c>
    </row>
    <row r="100" spans="1:28" ht="21.75" customHeight="1" x14ac:dyDescent="0.2">
      <c r="A100" s="49" t="s">
        <v>110</v>
      </c>
      <c r="B100" s="49"/>
      <c r="C100" s="49"/>
      <c r="E100" s="49">
        <v>23267635</v>
      </c>
      <c r="F100" s="49"/>
      <c r="H100" s="24">
        <v>26709412258</v>
      </c>
      <c r="J100" s="24">
        <v>25604343785.2281</v>
      </c>
      <c r="L100" s="24">
        <v>800000</v>
      </c>
      <c r="N100" s="24">
        <v>1168681839</v>
      </c>
      <c r="P100" s="24">
        <v>0</v>
      </c>
      <c r="R100" s="24">
        <v>0</v>
      </c>
      <c r="T100" s="24">
        <v>24067635</v>
      </c>
      <c r="V100" s="24">
        <v>1591</v>
      </c>
      <c r="X100" s="24">
        <v>27878094097</v>
      </c>
      <c r="Z100" s="24">
        <v>37995613160.686996</v>
      </c>
      <c r="AB100" s="24">
        <v>0.24</v>
      </c>
    </row>
    <row r="101" spans="1:28" ht="21.75" customHeight="1" x14ac:dyDescent="0.2">
      <c r="A101" s="49" t="s">
        <v>111</v>
      </c>
      <c r="B101" s="49"/>
      <c r="C101" s="49"/>
      <c r="E101" s="49">
        <v>6144461</v>
      </c>
      <c r="F101" s="49"/>
      <c r="H101" s="24">
        <v>15876116647</v>
      </c>
      <c r="J101" s="24">
        <v>12004922739.1294</v>
      </c>
      <c r="L101" s="24">
        <v>0</v>
      </c>
      <c r="N101" s="24">
        <v>0</v>
      </c>
      <c r="P101" s="24">
        <v>0</v>
      </c>
      <c r="R101" s="24">
        <v>0</v>
      </c>
      <c r="T101" s="24">
        <v>6144461</v>
      </c>
      <c r="V101" s="24">
        <v>2463</v>
      </c>
      <c r="X101" s="24">
        <v>15876116647</v>
      </c>
      <c r="Z101" s="24">
        <v>15016823111.465599</v>
      </c>
      <c r="AB101" s="24">
        <v>0.09</v>
      </c>
    </row>
    <row r="102" spans="1:28" ht="21.75" customHeight="1" x14ac:dyDescent="0.2">
      <c r="A102" s="49" t="s">
        <v>112</v>
      </c>
      <c r="B102" s="49"/>
      <c r="C102" s="49"/>
      <c r="E102" s="49">
        <v>26754339</v>
      </c>
      <c r="F102" s="49"/>
      <c r="H102" s="24">
        <v>217518432165</v>
      </c>
      <c r="J102" s="24">
        <v>336091703967.65002</v>
      </c>
      <c r="L102" s="24">
        <v>0</v>
      </c>
      <c r="N102" s="24">
        <v>0</v>
      </c>
      <c r="P102" s="24">
        <v>-20995180</v>
      </c>
      <c r="R102" s="24">
        <v>295418745910</v>
      </c>
      <c r="T102" s="24">
        <v>5759159</v>
      </c>
      <c r="V102" s="24">
        <v>15330</v>
      </c>
      <c r="X102" s="24">
        <v>46823180211</v>
      </c>
      <c r="Z102" s="24">
        <v>87605441945.256897</v>
      </c>
      <c r="AB102" s="24">
        <v>0.55000000000000004</v>
      </c>
    </row>
    <row r="103" spans="1:28" ht="21.75" customHeight="1" x14ac:dyDescent="0.2">
      <c r="A103" s="49" t="s">
        <v>113</v>
      </c>
      <c r="B103" s="49"/>
      <c r="C103" s="49"/>
      <c r="E103" s="49">
        <v>1000000</v>
      </c>
      <c r="F103" s="49"/>
      <c r="H103" s="24">
        <v>12975244028</v>
      </c>
      <c r="J103" s="24">
        <v>9744091400</v>
      </c>
      <c r="L103" s="24">
        <v>2800000</v>
      </c>
      <c r="N103" s="24">
        <v>45117976868</v>
      </c>
      <c r="P103" s="24">
        <v>0</v>
      </c>
      <c r="R103" s="24">
        <v>0</v>
      </c>
      <c r="T103" s="24">
        <v>3800000</v>
      </c>
      <c r="V103" s="24">
        <v>16690</v>
      </c>
      <c r="X103" s="24">
        <v>58093220896</v>
      </c>
      <c r="Z103" s="24">
        <v>62931747940</v>
      </c>
      <c r="AB103" s="24">
        <v>0.39</v>
      </c>
    </row>
    <row r="104" spans="1:28" ht="21.75" customHeight="1" x14ac:dyDescent="0.2">
      <c r="A104" s="49" t="s">
        <v>114</v>
      </c>
      <c r="B104" s="49"/>
      <c r="C104" s="49"/>
      <c r="E104" s="49">
        <v>5000000</v>
      </c>
      <c r="F104" s="49"/>
      <c r="H104" s="24">
        <v>18951375212</v>
      </c>
      <c r="J104" s="24">
        <v>15459566600</v>
      </c>
      <c r="L104" s="24">
        <v>13200000</v>
      </c>
      <c r="N104" s="24">
        <v>60241658684</v>
      </c>
      <c r="P104" s="24">
        <v>0</v>
      </c>
      <c r="R104" s="24">
        <v>0</v>
      </c>
      <c r="T104" s="24">
        <v>18200000</v>
      </c>
      <c r="V104" s="24">
        <v>5282</v>
      </c>
      <c r="X104" s="24">
        <v>79193033896</v>
      </c>
      <c r="Z104" s="24">
        <v>95389296548</v>
      </c>
      <c r="AB104" s="24">
        <v>0.59</v>
      </c>
    </row>
    <row r="105" spans="1:28" ht="21.75" customHeight="1" x14ac:dyDescent="0.2">
      <c r="A105" s="49" t="s">
        <v>115</v>
      </c>
      <c r="B105" s="49"/>
      <c r="C105" s="49"/>
      <c r="E105" s="49">
        <v>0</v>
      </c>
      <c r="F105" s="49"/>
      <c r="H105" s="24">
        <v>0</v>
      </c>
      <c r="J105" s="24">
        <v>0</v>
      </c>
      <c r="L105" s="24">
        <v>12000000</v>
      </c>
      <c r="N105" s="24">
        <v>26308563934</v>
      </c>
      <c r="P105" s="24">
        <v>0</v>
      </c>
      <c r="R105" s="24">
        <v>0</v>
      </c>
      <c r="T105" s="24">
        <v>12000000</v>
      </c>
      <c r="V105" s="24">
        <v>2369</v>
      </c>
      <c r="X105" s="24">
        <v>26308563934</v>
      </c>
      <c r="Z105" s="24">
        <v>28208251560</v>
      </c>
      <c r="AB105" s="24">
        <v>0.18</v>
      </c>
    </row>
    <row r="106" spans="1:28" ht="21.75" customHeight="1" x14ac:dyDescent="0.2">
      <c r="A106" s="49" t="s">
        <v>116</v>
      </c>
      <c r="B106" s="49"/>
      <c r="C106" s="49"/>
      <c r="E106" s="49">
        <v>0</v>
      </c>
      <c r="F106" s="49"/>
      <c r="H106" s="24">
        <v>0</v>
      </c>
      <c r="J106" s="24">
        <v>0</v>
      </c>
      <c r="L106" s="24">
        <v>1081105</v>
      </c>
      <c r="N106" s="24">
        <v>37245488628</v>
      </c>
      <c r="P106" s="24">
        <v>0</v>
      </c>
      <c r="R106" s="24">
        <v>0</v>
      </c>
      <c r="T106" s="24">
        <v>1081105</v>
      </c>
      <c r="V106" s="24">
        <v>35070</v>
      </c>
      <c r="X106" s="24">
        <v>37245488628</v>
      </c>
      <c r="Z106" s="24">
        <v>37621274406.334503</v>
      </c>
      <c r="AB106" s="24">
        <v>0.23</v>
      </c>
    </row>
    <row r="107" spans="1:28" ht="21.75" customHeight="1" x14ac:dyDescent="0.2">
      <c r="A107" s="49" t="s">
        <v>117</v>
      </c>
      <c r="B107" s="49"/>
      <c r="C107" s="49"/>
      <c r="E107" s="49">
        <v>0</v>
      </c>
      <c r="F107" s="49"/>
      <c r="H107" s="24">
        <v>0</v>
      </c>
      <c r="J107" s="24">
        <v>0</v>
      </c>
      <c r="L107" s="24">
        <v>1700000</v>
      </c>
      <c r="N107" s="24">
        <v>22319300571</v>
      </c>
      <c r="P107" s="24">
        <v>0</v>
      </c>
      <c r="R107" s="24">
        <v>0</v>
      </c>
      <c r="T107" s="24">
        <v>1700000</v>
      </c>
      <c r="V107" s="24">
        <v>14030</v>
      </c>
      <c r="X107" s="24">
        <v>22319300571</v>
      </c>
      <c r="Z107" s="24">
        <v>23666631770</v>
      </c>
      <c r="AB107" s="24">
        <v>0.15</v>
      </c>
    </row>
    <row r="108" spans="1:28" ht="21.75" customHeight="1" x14ac:dyDescent="0.2">
      <c r="A108" s="49" t="s">
        <v>118</v>
      </c>
      <c r="B108" s="49"/>
      <c r="C108" s="49"/>
      <c r="E108" s="49">
        <v>0</v>
      </c>
      <c r="F108" s="49"/>
      <c r="H108" s="24">
        <v>0</v>
      </c>
      <c r="J108" s="24">
        <v>0</v>
      </c>
      <c r="L108" s="24">
        <v>988092</v>
      </c>
      <c r="N108" s="24">
        <v>67688170543</v>
      </c>
      <c r="P108" s="24">
        <v>0</v>
      </c>
      <c r="R108" s="24">
        <v>0</v>
      </c>
      <c r="T108" s="24">
        <v>988092</v>
      </c>
      <c r="V108" s="24">
        <v>70470</v>
      </c>
      <c r="X108" s="24">
        <v>67688170543</v>
      </c>
      <c r="Z108" s="24">
        <v>69092596821.754807</v>
      </c>
      <c r="AB108" s="24">
        <v>0.43</v>
      </c>
    </row>
    <row r="109" spans="1:28" ht="21.75" customHeight="1" x14ac:dyDescent="0.2">
      <c r="A109" s="49" t="s">
        <v>119</v>
      </c>
      <c r="B109" s="49"/>
      <c r="C109" s="49"/>
      <c r="E109" s="49">
        <v>0</v>
      </c>
      <c r="F109" s="49"/>
      <c r="H109" s="24">
        <v>0</v>
      </c>
      <c r="J109" s="24">
        <v>0</v>
      </c>
      <c r="L109" s="24">
        <v>14400000</v>
      </c>
      <c r="N109" s="24">
        <v>53219399486</v>
      </c>
      <c r="P109" s="24">
        <v>0</v>
      </c>
      <c r="R109" s="24">
        <v>0</v>
      </c>
      <c r="T109" s="24">
        <v>14400000</v>
      </c>
      <c r="V109" s="24">
        <v>3700</v>
      </c>
      <c r="X109" s="24">
        <v>53219399486</v>
      </c>
      <c r="Z109" s="24">
        <v>52868145600</v>
      </c>
      <c r="AB109" s="24">
        <v>0.33</v>
      </c>
    </row>
    <row r="110" spans="1:28" ht="21.75" customHeight="1" x14ac:dyDescent="0.2">
      <c r="A110" s="49" t="s">
        <v>120</v>
      </c>
      <c r="B110" s="49"/>
      <c r="C110" s="49"/>
      <c r="E110" s="49">
        <v>0</v>
      </c>
      <c r="F110" s="49"/>
      <c r="H110" s="24">
        <v>0</v>
      </c>
      <c r="J110" s="24">
        <v>0</v>
      </c>
      <c r="L110" s="24">
        <v>1453119</v>
      </c>
      <c r="N110" s="24">
        <v>128146018362</v>
      </c>
      <c r="P110" s="24">
        <v>0</v>
      </c>
      <c r="R110" s="24">
        <v>0</v>
      </c>
      <c r="T110" s="24">
        <v>1453119</v>
      </c>
      <c r="V110" s="24">
        <v>87090</v>
      </c>
      <c r="X110" s="24">
        <v>128146018362</v>
      </c>
      <c r="Z110" s="24">
        <v>125573885716.422</v>
      </c>
      <c r="AB110" s="24">
        <v>0.78</v>
      </c>
    </row>
    <row r="111" spans="1:28" ht="21.75" customHeight="1" x14ac:dyDescent="0.2">
      <c r="A111" s="49" t="s">
        <v>121</v>
      </c>
      <c r="B111" s="49"/>
      <c r="C111" s="49"/>
      <c r="E111" s="49">
        <v>0</v>
      </c>
      <c r="F111" s="49"/>
      <c r="H111" s="24">
        <v>0</v>
      </c>
      <c r="J111" s="24">
        <v>0</v>
      </c>
      <c r="L111" s="24">
        <v>100000</v>
      </c>
      <c r="N111" s="24">
        <v>1259345984</v>
      </c>
      <c r="P111" s="24">
        <v>0</v>
      </c>
      <c r="R111" s="24">
        <v>0</v>
      </c>
      <c r="T111" s="24">
        <v>100000</v>
      </c>
      <c r="V111" s="24">
        <v>12560</v>
      </c>
      <c r="X111" s="24">
        <v>1259345984</v>
      </c>
      <c r="Z111" s="24">
        <v>1246291120</v>
      </c>
      <c r="AB111" s="24">
        <v>0.01</v>
      </c>
    </row>
    <row r="112" spans="1:28" ht="21.75" customHeight="1" x14ac:dyDescent="0.2">
      <c r="A112" s="49" t="s">
        <v>122</v>
      </c>
      <c r="B112" s="49"/>
      <c r="C112" s="49"/>
      <c r="E112" s="49">
        <v>0</v>
      </c>
      <c r="F112" s="49"/>
      <c r="H112" s="24">
        <v>0</v>
      </c>
      <c r="J112" s="24">
        <v>0</v>
      </c>
      <c r="L112" s="24">
        <v>1000000</v>
      </c>
      <c r="N112" s="24">
        <v>58728035709</v>
      </c>
      <c r="P112" s="24">
        <v>0</v>
      </c>
      <c r="R112" s="24">
        <v>0</v>
      </c>
      <c r="T112" s="24">
        <v>1000000</v>
      </c>
      <c r="V112" s="24">
        <v>62040</v>
      </c>
      <c r="X112" s="24">
        <v>58728035709</v>
      </c>
      <c r="Z112" s="24">
        <v>61560430800</v>
      </c>
      <c r="AB112" s="24">
        <v>0.38</v>
      </c>
    </row>
    <row r="113" spans="1:28" ht="21.75" customHeight="1" x14ac:dyDescent="0.2">
      <c r="A113" s="49" t="s">
        <v>123</v>
      </c>
      <c r="B113" s="49"/>
      <c r="C113" s="49"/>
      <c r="E113" s="49">
        <v>0</v>
      </c>
      <c r="F113" s="49"/>
      <c r="H113" s="24">
        <v>0</v>
      </c>
      <c r="J113" s="24">
        <v>0</v>
      </c>
      <c r="L113" s="24">
        <v>1110021</v>
      </c>
      <c r="N113" s="24">
        <v>13723284315</v>
      </c>
      <c r="P113" s="24">
        <v>0</v>
      </c>
      <c r="R113" s="24">
        <v>0</v>
      </c>
      <c r="T113" s="24">
        <v>1110021</v>
      </c>
      <c r="V113" s="24">
        <v>14080</v>
      </c>
      <c r="X113" s="24">
        <v>13723284315</v>
      </c>
      <c r="Z113" s="24">
        <v>15508282770.3936</v>
      </c>
      <c r="AB113" s="24">
        <v>0.1</v>
      </c>
    </row>
    <row r="114" spans="1:28" ht="21.75" customHeight="1" x14ac:dyDescent="0.2">
      <c r="A114" s="49" t="s">
        <v>124</v>
      </c>
      <c r="B114" s="49"/>
      <c r="C114" s="49"/>
      <c r="E114" s="49">
        <v>0</v>
      </c>
      <c r="F114" s="49"/>
      <c r="H114" s="24">
        <v>0</v>
      </c>
      <c r="J114" s="24">
        <v>0</v>
      </c>
      <c r="L114" s="24">
        <v>140719769</v>
      </c>
      <c r="N114" s="24">
        <v>342515504125</v>
      </c>
      <c r="P114" s="24">
        <v>0</v>
      </c>
      <c r="R114" s="24">
        <v>0</v>
      </c>
      <c r="T114" s="24">
        <v>140719769</v>
      </c>
      <c r="V114" s="24">
        <v>3030</v>
      </c>
      <c r="X114" s="24">
        <v>342515504125</v>
      </c>
      <c r="Z114" s="24">
        <v>423084975712.45898</v>
      </c>
      <c r="AB114" s="24">
        <v>2.63</v>
      </c>
    </row>
    <row r="115" spans="1:28" ht="21.75" customHeight="1" x14ac:dyDescent="0.2">
      <c r="A115" s="49" t="s">
        <v>125</v>
      </c>
      <c r="B115" s="49"/>
      <c r="C115" s="49"/>
      <c r="E115" s="49">
        <v>0</v>
      </c>
      <c r="F115" s="49"/>
      <c r="H115" s="24">
        <v>0</v>
      </c>
      <c r="J115" s="24">
        <v>0</v>
      </c>
      <c r="L115" s="24">
        <v>1000000</v>
      </c>
      <c r="N115" s="24">
        <v>10076773161</v>
      </c>
      <c r="P115" s="24">
        <v>0</v>
      </c>
      <c r="R115" s="24">
        <v>0</v>
      </c>
      <c r="T115" s="24">
        <v>1000000</v>
      </c>
      <c r="V115" s="24">
        <v>9720</v>
      </c>
      <c r="X115" s="24">
        <v>10076773161</v>
      </c>
      <c r="Z115" s="24">
        <v>9644864400</v>
      </c>
      <c r="AB115" s="24">
        <v>0.06</v>
      </c>
    </row>
    <row r="116" spans="1:28" ht="21.75" customHeight="1" x14ac:dyDescent="0.2">
      <c r="A116" s="49" t="s">
        <v>126</v>
      </c>
      <c r="B116" s="49"/>
      <c r="C116" s="49"/>
      <c r="E116" s="49">
        <v>0</v>
      </c>
      <c r="F116" s="49"/>
      <c r="H116" s="24">
        <v>0</v>
      </c>
      <c r="J116" s="24">
        <v>0</v>
      </c>
      <c r="L116" s="24">
        <v>600000</v>
      </c>
      <c r="N116" s="24">
        <v>101318194370</v>
      </c>
      <c r="P116" s="24">
        <v>0</v>
      </c>
      <c r="R116" s="24">
        <v>0</v>
      </c>
      <c r="T116" s="24">
        <v>600000</v>
      </c>
      <c r="V116" s="24">
        <v>165790</v>
      </c>
      <c r="X116" s="24">
        <v>101318194370</v>
      </c>
      <c r="Z116" s="24">
        <v>98705065980</v>
      </c>
      <c r="AB116" s="24">
        <v>0.61</v>
      </c>
    </row>
    <row r="117" spans="1:28" ht="21.75" customHeight="1" x14ac:dyDescent="0.2">
      <c r="A117" s="49" t="s">
        <v>127</v>
      </c>
      <c r="B117" s="49"/>
      <c r="C117" s="49"/>
      <c r="E117" s="49">
        <v>0</v>
      </c>
      <c r="F117" s="49"/>
      <c r="H117" s="24">
        <v>0</v>
      </c>
      <c r="J117" s="24">
        <v>0</v>
      </c>
      <c r="L117" s="24">
        <v>19200000</v>
      </c>
      <c r="N117" s="24">
        <v>106585187823</v>
      </c>
      <c r="P117" s="24">
        <v>0</v>
      </c>
      <c r="R117" s="24">
        <v>0</v>
      </c>
      <c r="T117" s="24">
        <v>19200000</v>
      </c>
      <c r="V117" s="24">
        <v>6160</v>
      </c>
      <c r="X117" s="24">
        <v>106585187823</v>
      </c>
      <c r="Z117" s="24">
        <v>117357757440</v>
      </c>
      <c r="AB117" s="24">
        <v>0.73</v>
      </c>
    </row>
    <row r="118" spans="1:28" ht="21.75" customHeight="1" x14ac:dyDescent="0.2">
      <c r="A118" s="49" t="s">
        <v>128</v>
      </c>
      <c r="B118" s="49"/>
      <c r="C118" s="49"/>
      <c r="E118" s="49">
        <v>0</v>
      </c>
      <c r="F118" s="49"/>
      <c r="H118" s="24">
        <v>0</v>
      </c>
      <c r="J118" s="24">
        <v>0</v>
      </c>
      <c r="L118" s="24">
        <v>20400000</v>
      </c>
      <c r="N118" s="24">
        <v>184145258789</v>
      </c>
      <c r="P118" s="24">
        <v>0</v>
      </c>
      <c r="R118" s="24">
        <v>0</v>
      </c>
      <c r="T118" s="24">
        <v>20400000</v>
      </c>
      <c r="V118" s="24">
        <v>9400</v>
      </c>
      <c r="X118" s="24">
        <v>184145258789</v>
      </c>
      <c r="Z118" s="24">
        <v>190277695200</v>
      </c>
      <c r="AB118" s="24">
        <v>1.18</v>
      </c>
    </row>
    <row r="119" spans="1:28" ht="21.75" customHeight="1" x14ac:dyDescent="0.2">
      <c r="A119" s="49" t="s">
        <v>129</v>
      </c>
      <c r="B119" s="49"/>
      <c r="C119" s="49"/>
      <c r="E119" s="49">
        <v>0</v>
      </c>
      <c r="F119" s="49"/>
      <c r="H119" s="24">
        <v>0</v>
      </c>
      <c r="J119" s="24">
        <v>0</v>
      </c>
      <c r="L119" s="24">
        <v>37675191</v>
      </c>
      <c r="N119" s="24">
        <v>96076006377</v>
      </c>
      <c r="P119" s="24">
        <v>0</v>
      </c>
      <c r="R119" s="24">
        <v>0</v>
      </c>
      <c r="T119" s="24">
        <v>37675191</v>
      </c>
      <c r="V119" s="24">
        <v>3010</v>
      </c>
      <c r="X119" s="24">
        <v>96076006377</v>
      </c>
      <c r="Z119" s="24">
        <v>112525724938.446</v>
      </c>
      <c r="AB119" s="24">
        <v>0.7</v>
      </c>
    </row>
    <row r="120" spans="1:28" ht="21.75" customHeight="1" x14ac:dyDescent="0.2">
      <c r="A120" s="49" t="s">
        <v>130</v>
      </c>
      <c r="B120" s="49"/>
      <c r="C120" s="49"/>
      <c r="E120" s="49">
        <v>0</v>
      </c>
      <c r="F120" s="49"/>
      <c r="H120" s="24">
        <v>0</v>
      </c>
      <c r="J120" s="24">
        <v>0</v>
      </c>
      <c r="L120" s="24">
        <v>700000</v>
      </c>
      <c r="N120" s="24">
        <v>42125925233</v>
      </c>
      <c r="P120" s="24">
        <v>0</v>
      </c>
      <c r="R120" s="24">
        <v>0</v>
      </c>
      <c r="T120" s="24">
        <v>700000</v>
      </c>
      <c r="V120" s="24">
        <v>52380</v>
      </c>
      <c r="X120" s="24">
        <v>42125925233</v>
      </c>
      <c r="Z120" s="24">
        <v>36382571820</v>
      </c>
      <c r="AB120" s="24">
        <v>0.23</v>
      </c>
    </row>
    <row r="121" spans="1:28" ht="21.75" customHeight="1" x14ac:dyDescent="0.2">
      <c r="A121" s="49" t="s">
        <v>131</v>
      </c>
      <c r="B121" s="49"/>
      <c r="C121" s="49"/>
      <c r="E121" s="49">
        <v>0</v>
      </c>
      <c r="F121" s="49"/>
      <c r="H121" s="24">
        <v>0</v>
      </c>
      <c r="J121" s="24">
        <v>0</v>
      </c>
      <c r="L121" s="24">
        <v>13400000</v>
      </c>
      <c r="N121" s="24">
        <v>119839748318</v>
      </c>
      <c r="P121" s="24">
        <v>0</v>
      </c>
      <c r="R121" s="24">
        <v>0</v>
      </c>
      <c r="T121" s="24">
        <v>13400000</v>
      </c>
      <c r="V121" s="24">
        <v>11390</v>
      </c>
      <c r="X121" s="24">
        <v>119839748318</v>
      </c>
      <c r="Z121" s="24">
        <v>151446201020</v>
      </c>
      <c r="AB121" s="24">
        <v>0.94</v>
      </c>
    </row>
    <row r="122" spans="1:28" ht="21.75" customHeight="1" x14ac:dyDescent="0.2">
      <c r="A122" s="49" t="s">
        <v>132</v>
      </c>
      <c r="B122" s="49"/>
      <c r="C122" s="49"/>
      <c r="E122" s="49">
        <v>0</v>
      </c>
      <c r="F122" s="49"/>
      <c r="H122" s="24">
        <v>0</v>
      </c>
      <c r="J122" s="24">
        <v>0</v>
      </c>
      <c r="L122" s="24">
        <v>8381626</v>
      </c>
      <c r="N122" s="24">
        <v>98807009732</v>
      </c>
      <c r="P122" s="24">
        <v>0</v>
      </c>
      <c r="R122" s="24">
        <v>0</v>
      </c>
      <c r="T122" s="24">
        <v>8381626</v>
      </c>
      <c r="V122" s="24">
        <v>13310</v>
      </c>
      <c r="X122" s="24">
        <v>98807009732</v>
      </c>
      <c r="Z122" s="24">
        <v>110697087572.87601</v>
      </c>
      <c r="AB122" s="24">
        <v>0.69</v>
      </c>
    </row>
    <row r="123" spans="1:28" ht="21.75" customHeight="1" x14ac:dyDescent="0.2">
      <c r="A123" s="49" t="s">
        <v>133</v>
      </c>
      <c r="B123" s="49"/>
      <c r="C123" s="49"/>
      <c r="E123" s="49">
        <v>0</v>
      </c>
      <c r="F123" s="49"/>
      <c r="H123" s="24">
        <v>0</v>
      </c>
      <c r="J123" s="24">
        <v>0</v>
      </c>
      <c r="L123" s="24">
        <v>106082247</v>
      </c>
      <c r="N123" s="24">
        <v>448875465515</v>
      </c>
      <c r="P123" s="24">
        <v>0</v>
      </c>
      <c r="R123" s="24">
        <v>0</v>
      </c>
      <c r="T123" s="24">
        <v>106082247</v>
      </c>
      <c r="V123" s="24">
        <v>4970</v>
      </c>
      <c r="X123" s="24">
        <v>448875465515</v>
      </c>
      <c r="Z123" s="24">
        <v>523153289216.52899</v>
      </c>
      <c r="AB123" s="24">
        <v>3.25</v>
      </c>
    </row>
    <row r="124" spans="1:28" ht="21.75" customHeight="1" x14ac:dyDescent="0.2">
      <c r="A124" s="49" t="s">
        <v>134</v>
      </c>
      <c r="B124" s="49"/>
      <c r="C124" s="49"/>
      <c r="E124" s="49">
        <v>0</v>
      </c>
      <c r="F124" s="49"/>
      <c r="H124" s="24">
        <v>0</v>
      </c>
      <c r="J124" s="24">
        <v>0</v>
      </c>
      <c r="L124" s="24">
        <v>9749542</v>
      </c>
      <c r="N124" s="24">
        <v>64948978679</v>
      </c>
      <c r="P124" s="24">
        <v>0</v>
      </c>
      <c r="R124" s="24">
        <v>0</v>
      </c>
      <c r="T124" s="24">
        <v>9749542</v>
      </c>
      <c r="V124" s="24">
        <v>6780</v>
      </c>
      <c r="X124" s="24">
        <v>64948978679</v>
      </c>
      <c r="Z124" s="24">
        <v>65590927113.505203</v>
      </c>
      <c r="AB124" s="24">
        <v>0.41</v>
      </c>
    </row>
    <row r="125" spans="1:28" ht="21.75" customHeight="1" x14ac:dyDescent="0.2">
      <c r="A125" s="49" t="s">
        <v>135</v>
      </c>
      <c r="B125" s="49"/>
      <c r="C125" s="49"/>
      <c r="E125" s="49">
        <v>0</v>
      </c>
      <c r="F125" s="49"/>
      <c r="H125" s="24">
        <v>0</v>
      </c>
      <c r="J125" s="24">
        <v>0</v>
      </c>
      <c r="L125" s="24">
        <v>648</v>
      </c>
      <c r="N125" s="24">
        <v>4114713</v>
      </c>
      <c r="P125" s="24">
        <v>0</v>
      </c>
      <c r="R125" s="24">
        <v>0</v>
      </c>
      <c r="T125" s="24">
        <v>648</v>
      </c>
      <c r="V125" s="24">
        <v>7110</v>
      </c>
      <c r="X125" s="24">
        <v>4114713</v>
      </c>
      <c r="Z125" s="24">
        <v>4571665.7255999995</v>
      </c>
      <c r="AB125" s="24">
        <v>0</v>
      </c>
    </row>
    <row r="126" spans="1:28" ht="21.75" customHeight="1" x14ac:dyDescent="0.2">
      <c r="A126" s="49" t="s">
        <v>136</v>
      </c>
      <c r="B126" s="49"/>
      <c r="C126" s="49"/>
      <c r="E126" s="49">
        <v>0</v>
      </c>
      <c r="F126" s="49"/>
      <c r="H126" s="24">
        <v>0</v>
      </c>
      <c r="J126" s="24">
        <v>0</v>
      </c>
      <c r="L126" s="24">
        <v>600000</v>
      </c>
      <c r="N126" s="24">
        <v>13157959622</v>
      </c>
      <c r="P126" s="24">
        <v>0</v>
      </c>
      <c r="R126" s="24">
        <v>0</v>
      </c>
      <c r="T126" s="24">
        <v>600000</v>
      </c>
      <c r="V126" s="24">
        <v>28970</v>
      </c>
      <c r="X126" s="24">
        <v>13157959622</v>
      </c>
      <c r="Z126" s="24">
        <v>17247637140</v>
      </c>
      <c r="AB126" s="24">
        <v>0.11</v>
      </c>
    </row>
    <row r="127" spans="1:28" ht="21.75" customHeight="1" x14ac:dyDescent="0.2">
      <c r="A127" s="49" t="s">
        <v>137</v>
      </c>
      <c r="B127" s="49"/>
      <c r="C127" s="49"/>
      <c r="E127" s="49">
        <v>0</v>
      </c>
      <c r="F127" s="49"/>
      <c r="H127" s="24">
        <v>0</v>
      </c>
      <c r="J127" s="24">
        <v>0</v>
      </c>
      <c r="L127" s="24">
        <v>3600000</v>
      </c>
      <c r="N127" s="24">
        <v>67032299844</v>
      </c>
      <c r="P127" s="24">
        <v>-3600000</v>
      </c>
      <c r="R127" s="24">
        <v>67076026771</v>
      </c>
      <c r="T127" s="24">
        <v>0</v>
      </c>
      <c r="V127" s="24">
        <v>0</v>
      </c>
      <c r="X127" s="24">
        <v>0</v>
      </c>
      <c r="Z127" s="24">
        <v>0</v>
      </c>
      <c r="AB127" s="24">
        <v>0</v>
      </c>
    </row>
    <row r="128" spans="1:28" ht="21.75" customHeight="1" x14ac:dyDescent="0.2">
      <c r="A128" s="49" t="s">
        <v>138</v>
      </c>
      <c r="B128" s="49"/>
      <c r="C128" s="49"/>
      <c r="E128" s="49">
        <v>0</v>
      </c>
      <c r="F128" s="49"/>
      <c r="H128" s="24">
        <v>0</v>
      </c>
      <c r="J128" s="24">
        <v>0</v>
      </c>
      <c r="L128" s="24">
        <v>8517534</v>
      </c>
      <c r="N128" s="24">
        <v>99059515400</v>
      </c>
      <c r="P128" s="24">
        <v>0</v>
      </c>
      <c r="R128" s="24">
        <v>0</v>
      </c>
      <c r="T128" s="24">
        <v>8517534</v>
      </c>
      <c r="V128" s="24">
        <v>14430</v>
      </c>
      <c r="X128" s="24">
        <v>99059515400</v>
      </c>
      <c r="Z128" s="24">
        <v>121957936659.257</v>
      </c>
      <c r="AB128" s="24">
        <v>0.76</v>
      </c>
    </row>
    <row r="129" spans="1:28" ht="21.75" customHeight="1" x14ac:dyDescent="0.2">
      <c r="A129" s="49" t="s">
        <v>139</v>
      </c>
      <c r="B129" s="49"/>
      <c r="C129" s="49"/>
      <c r="E129" s="49">
        <v>0</v>
      </c>
      <c r="F129" s="49"/>
      <c r="H129" s="24">
        <v>0</v>
      </c>
      <c r="J129" s="24">
        <v>0</v>
      </c>
      <c r="L129" s="24">
        <v>873626</v>
      </c>
      <c r="N129" s="24">
        <v>8084888010</v>
      </c>
      <c r="P129" s="24">
        <v>0</v>
      </c>
      <c r="R129" s="24">
        <v>0</v>
      </c>
      <c r="T129" s="24">
        <v>873626</v>
      </c>
      <c r="V129" s="24">
        <v>9980</v>
      </c>
      <c r="X129" s="24">
        <v>8084888010</v>
      </c>
      <c r="Z129" s="24">
        <v>8651391252.7796001</v>
      </c>
      <c r="AB129" s="24">
        <v>0.05</v>
      </c>
    </row>
    <row r="130" spans="1:28" ht="21.75" customHeight="1" x14ac:dyDescent="0.2">
      <c r="A130" s="49" t="s">
        <v>140</v>
      </c>
      <c r="B130" s="49"/>
      <c r="C130" s="49"/>
      <c r="E130" s="49">
        <v>0</v>
      </c>
      <c r="F130" s="49"/>
      <c r="H130" s="24">
        <v>0</v>
      </c>
      <c r="J130" s="24">
        <v>0</v>
      </c>
      <c r="L130" s="24">
        <v>602311</v>
      </c>
      <c r="N130" s="24">
        <v>2146272814</v>
      </c>
      <c r="P130" s="24">
        <v>0</v>
      </c>
      <c r="R130" s="24">
        <v>0</v>
      </c>
      <c r="T130" s="24">
        <v>602311</v>
      </c>
      <c r="V130" s="24">
        <v>3445</v>
      </c>
      <c r="X130" s="24">
        <v>2146272814</v>
      </c>
      <c r="Z130" s="24">
        <v>2058921943.4166501</v>
      </c>
      <c r="AB130" s="24">
        <v>0.01</v>
      </c>
    </row>
    <row r="131" spans="1:28" ht="21.75" customHeight="1" x14ac:dyDescent="0.2">
      <c r="A131" s="49" t="s">
        <v>141</v>
      </c>
      <c r="B131" s="49"/>
      <c r="C131" s="49"/>
      <c r="E131" s="49">
        <v>0</v>
      </c>
      <c r="F131" s="49"/>
      <c r="H131" s="24">
        <v>0</v>
      </c>
      <c r="J131" s="24">
        <v>0</v>
      </c>
      <c r="L131" s="24">
        <v>3060196</v>
      </c>
      <c r="N131" s="24">
        <v>10597863005</v>
      </c>
      <c r="P131" s="24">
        <v>0</v>
      </c>
      <c r="R131" s="24">
        <v>0</v>
      </c>
      <c r="T131" s="24">
        <v>3060196</v>
      </c>
      <c r="V131" s="24">
        <v>3379</v>
      </c>
      <c r="X131" s="24">
        <v>10597863005</v>
      </c>
      <c r="Z131" s="24">
        <v>10260470974.3447</v>
      </c>
      <c r="AB131" s="24">
        <v>0.06</v>
      </c>
    </row>
    <row r="132" spans="1:28" ht="21.75" customHeight="1" x14ac:dyDescent="0.2">
      <c r="A132" s="49" t="s">
        <v>142</v>
      </c>
      <c r="B132" s="49"/>
      <c r="C132" s="49"/>
      <c r="E132" s="49">
        <v>0</v>
      </c>
      <c r="F132" s="49"/>
      <c r="H132" s="24">
        <v>0</v>
      </c>
      <c r="J132" s="24">
        <v>0</v>
      </c>
      <c r="L132" s="24">
        <v>750000</v>
      </c>
      <c r="N132" s="24">
        <v>21058531918</v>
      </c>
      <c r="P132" s="24">
        <v>0</v>
      </c>
      <c r="R132" s="24">
        <v>0</v>
      </c>
      <c r="T132" s="24">
        <v>750000</v>
      </c>
      <c r="V132" s="24">
        <v>32550</v>
      </c>
      <c r="X132" s="24">
        <v>21058531918</v>
      </c>
      <c r="Z132" s="24">
        <v>24223791375</v>
      </c>
      <c r="AB132" s="24">
        <v>0.15</v>
      </c>
    </row>
    <row r="133" spans="1:28" ht="21.75" customHeight="1" x14ac:dyDescent="0.2">
      <c r="A133" s="49" t="s">
        <v>143</v>
      </c>
      <c r="B133" s="49"/>
      <c r="C133" s="49"/>
      <c r="E133" s="49">
        <v>0</v>
      </c>
      <c r="F133" s="49"/>
      <c r="H133" s="24">
        <v>0</v>
      </c>
      <c r="J133" s="24">
        <v>0</v>
      </c>
      <c r="L133" s="24">
        <v>35000000</v>
      </c>
      <c r="N133" s="24">
        <v>37023367528</v>
      </c>
      <c r="P133" s="24">
        <v>0</v>
      </c>
      <c r="R133" s="24">
        <v>0</v>
      </c>
      <c r="T133" s="24">
        <v>35000000</v>
      </c>
      <c r="V133" s="24">
        <v>1051</v>
      </c>
      <c r="X133" s="24">
        <v>37023367528</v>
      </c>
      <c r="Z133" s="24">
        <v>36500651950</v>
      </c>
      <c r="AB133" s="24">
        <v>0.23</v>
      </c>
    </row>
    <row r="134" spans="1:28" ht="21.75" customHeight="1" x14ac:dyDescent="0.2">
      <c r="A134" s="49" t="s">
        <v>144</v>
      </c>
      <c r="B134" s="49"/>
      <c r="C134" s="49"/>
      <c r="E134" s="49">
        <v>0</v>
      </c>
      <c r="F134" s="49"/>
      <c r="H134" s="24">
        <v>0</v>
      </c>
      <c r="J134" s="24">
        <v>0</v>
      </c>
      <c r="L134" s="24">
        <v>1400000</v>
      </c>
      <c r="N134" s="24">
        <v>7467692421</v>
      </c>
      <c r="P134" s="24">
        <v>-1000000</v>
      </c>
      <c r="R134" s="24">
        <v>5427716957</v>
      </c>
      <c r="T134" s="24">
        <v>400000</v>
      </c>
      <c r="V134" s="24">
        <v>5100</v>
      </c>
      <c r="X134" s="24">
        <v>2133626405</v>
      </c>
      <c r="Z134" s="24">
        <v>2024230800</v>
      </c>
      <c r="AB134" s="24">
        <v>0.01</v>
      </c>
    </row>
    <row r="135" spans="1:28" ht="21.75" customHeight="1" x14ac:dyDescent="0.2">
      <c r="A135" s="49" t="s">
        <v>145</v>
      </c>
      <c r="B135" s="49"/>
      <c r="C135" s="49"/>
      <c r="E135" s="49">
        <v>0</v>
      </c>
      <c r="F135" s="49"/>
      <c r="H135" s="24">
        <v>0</v>
      </c>
      <c r="J135" s="24">
        <v>0</v>
      </c>
      <c r="L135" s="24">
        <v>34546996</v>
      </c>
      <c r="N135" s="24">
        <v>72336649989</v>
      </c>
      <c r="P135" s="24">
        <v>0</v>
      </c>
      <c r="R135" s="24">
        <v>0</v>
      </c>
      <c r="T135" s="24">
        <v>34546996</v>
      </c>
      <c r="V135" s="24">
        <v>2042</v>
      </c>
      <c r="X135" s="24">
        <v>72336649989</v>
      </c>
      <c r="Z135" s="24">
        <v>69999653246.118607</v>
      </c>
      <c r="AB135" s="24">
        <v>0.44</v>
      </c>
    </row>
    <row r="136" spans="1:28" ht="21.75" customHeight="1" x14ac:dyDescent="0.2">
      <c r="A136" s="49" t="s">
        <v>146</v>
      </c>
      <c r="B136" s="49"/>
      <c r="C136" s="49"/>
      <c r="E136" s="49">
        <v>0</v>
      </c>
      <c r="F136" s="49"/>
      <c r="H136" s="24">
        <v>0</v>
      </c>
      <c r="J136" s="24">
        <v>0</v>
      </c>
      <c r="L136" s="24">
        <v>400000</v>
      </c>
      <c r="N136" s="24">
        <v>2801387318</v>
      </c>
      <c r="P136" s="24">
        <v>0</v>
      </c>
      <c r="R136" s="24">
        <v>0</v>
      </c>
      <c r="T136" s="24">
        <v>400000</v>
      </c>
      <c r="V136" s="24">
        <v>8170</v>
      </c>
      <c r="X136" s="24">
        <v>2801387318</v>
      </c>
      <c r="Z136" s="24">
        <v>3242738360</v>
      </c>
      <c r="AB136" s="24">
        <v>0.02</v>
      </c>
    </row>
    <row r="137" spans="1:28" ht="21.75" customHeight="1" x14ac:dyDescent="0.2">
      <c r="A137" s="49" t="s">
        <v>147</v>
      </c>
      <c r="B137" s="49"/>
      <c r="C137" s="49"/>
      <c r="E137" s="49">
        <v>0</v>
      </c>
      <c r="F137" s="49"/>
      <c r="H137" s="24">
        <v>0</v>
      </c>
      <c r="J137" s="24">
        <v>0</v>
      </c>
      <c r="L137" s="24">
        <v>13724191</v>
      </c>
      <c r="N137" s="24">
        <v>45541278151</v>
      </c>
      <c r="P137" s="24">
        <v>0</v>
      </c>
      <c r="R137" s="24">
        <v>0</v>
      </c>
      <c r="T137" s="24">
        <v>13724191</v>
      </c>
      <c r="V137" s="24">
        <v>3339</v>
      </c>
      <c r="X137" s="24">
        <v>45541278151</v>
      </c>
      <c r="Z137" s="24">
        <v>45470845928.920197</v>
      </c>
      <c r="AB137" s="24">
        <v>0.28000000000000003</v>
      </c>
    </row>
    <row r="138" spans="1:28" ht="21.75" customHeight="1" x14ac:dyDescent="0.2">
      <c r="A138" s="49" t="s">
        <v>148</v>
      </c>
      <c r="B138" s="49"/>
      <c r="C138" s="49"/>
      <c r="E138" s="49">
        <v>0</v>
      </c>
      <c r="F138" s="49"/>
      <c r="H138" s="24">
        <v>0</v>
      </c>
      <c r="J138" s="24">
        <v>0</v>
      </c>
      <c r="L138" s="24">
        <v>1091901</v>
      </c>
      <c r="N138" s="24">
        <v>3267562043</v>
      </c>
      <c r="P138" s="24">
        <v>0</v>
      </c>
      <c r="R138" s="24">
        <v>0</v>
      </c>
      <c r="T138" s="24">
        <v>1091901</v>
      </c>
      <c r="V138" s="24">
        <v>3542</v>
      </c>
      <c r="X138" s="24">
        <v>3267562043</v>
      </c>
      <c r="Z138" s="24">
        <v>3837617463.8663402</v>
      </c>
      <c r="AB138" s="24">
        <v>0.02</v>
      </c>
    </row>
    <row r="139" spans="1:28" ht="21.75" customHeight="1" x14ac:dyDescent="0.2">
      <c r="A139" s="49" t="s">
        <v>149</v>
      </c>
      <c r="B139" s="49"/>
      <c r="C139" s="49"/>
      <c r="E139" s="49">
        <v>0</v>
      </c>
      <c r="F139" s="49"/>
      <c r="H139" s="24">
        <v>0</v>
      </c>
      <c r="J139" s="24">
        <v>0</v>
      </c>
      <c r="L139" s="24">
        <v>1100</v>
      </c>
      <c r="N139" s="24">
        <v>3062835</v>
      </c>
      <c r="P139" s="24">
        <v>0</v>
      </c>
      <c r="R139" s="24">
        <v>0</v>
      </c>
      <c r="T139" s="24">
        <v>1100</v>
      </c>
      <c r="V139" s="24">
        <v>3411</v>
      </c>
      <c r="X139" s="24">
        <v>3062835</v>
      </c>
      <c r="Z139" s="24">
        <v>3723096.267</v>
      </c>
      <c r="AB139" s="24">
        <v>0</v>
      </c>
    </row>
    <row r="140" spans="1:28" ht="21.75" customHeight="1" x14ac:dyDescent="0.2">
      <c r="A140" s="49" t="s">
        <v>150</v>
      </c>
      <c r="B140" s="49"/>
      <c r="C140" s="49"/>
      <c r="E140" s="49">
        <v>0</v>
      </c>
      <c r="F140" s="49"/>
      <c r="H140" s="24">
        <v>0</v>
      </c>
      <c r="J140" s="24">
        <v>0</v>
      </c>
      <c r="L140" s="24">
        <v>9320511</v>
      </c>
      <c r="N140" s="24">
        <v>56207893113</v>
      </c>
      <c r="P140" s="24">
        <v>0</v>
      </c>
      <c r="R140" s="24">
        <v>0</v>
      </c>
      <c r="T140" s="24">
        <v>9320511</v>
      </c>
      <c r="V140" s="24">
        <v>7330</v>
      </c>
      <c r="X140" s="24">
        <v>56207893113</v>
      </c>
      <c r="Z140" s="24">
        <v>67791237088.280098</v>
      </c>
      <c r="AB140" s="24">
        <v>0.42</v>
      </c>
    </row>
    <row r="141" spans="1:28" ht="21.75" customHeight="1" x14ac:dyDescent="0.2">
      <c r="A141" s="49" t="s">
        <v>151</v>
      </c>
      <c r="B141" s="49"/>
      <c r="C141" s="49"/>
      <c r="E141" s="49">
        <v>0</v>
      </c>
      <c r="F141" s="49"/>
      <c r="H141" s="24">
        <v>0</v>
      </c>
      <c r="J141" s="24">
        <v>0</v>
      </c>
      <c r="L141" s="24">
        <v>5859085</v>
      </c>
      <c r="N141" s="24">
        <v>73236905717</v>
      </c>
      <c r="P141" s="24">
        <v>0</v>
      </c>
      <c r="R141" s="24">
        <v>0</v>
      </c>
      <c r="T141" s="24">
        <v>5859085</v>
      </c>
      <c r="V141" s="24">
        <v>14610</v>
      </c>
      <c r="X141" s="24">
        <v>73236905717</v>
      </c>
      <c r="Z141" s="24">
        <v>84939534327.7995</v>
      </c>
      <c r="AB141" s="24">
        <v>0.53</v>
      </c>
    </row>
    <row r="142" spans="1:28" ht="21.75" customHeight="1" x14ac:dyDescent="0.2">
      <c r="A142" s="49" t="s">
        <v>152</v>
      </c>
      <c r="B142" s="49"/>
      <c r="C142" s="49"/>
      <c r="E142" s="49">
        <v>0</v>
      </c>
      <c r="F142" s="49"/>
      <c r="H142" s="24">
        <v>0</v>
      </c>
      <c r="J142" s="24">
        <v>0</v>
      </c>
      <c r="L142" s="24">
        <v>400000</v>
      </c>
      <c r="N142" s="24">
        <v>3721814512</v>
      </c>
      <c r="P142" s="24">
        <v>0</v>
      </c>
      <c r="R142" s="24">
        <v>0</v>
      </c>
      <c r="T142" s="24">
        <v>400000</v>
      </c>
      <c r="V142" s="24">
        <v>11710</v>
      </c>
      <c r="X142" s="24">
        <v>3721814512</v>
      </c>
      <c r="Z142" s="24">
        <v>4647792680</v>
      </c>
      <c r="AB142" s="24">
        <v>0.03</v>
      </c>
    </row>
    <row r="143" spans="1:28" ht="21.75" customHeight="1" x14ac:dyDescent="0.2">
      <c r="A143" s="49" t="s">
        <v>153</v>
      </c>
      <c r="B143" s="49"/>
      <c r="C143" s="49"/>
      <c r="E143" s="49">
        <v>0</v>
      </c>
      <c r="F143" s="49"/>
      <c r="H143" s="24">
        <v>0</v>
      </c>
      <c r="J143" s="24">
        <v>0</v>
      </c>
      <c r="L143" s="24">
        <v>585000</v>
      </c>
      <c r="N143" s="24">
        <v>4049518690</v>
      </c>
      <c r="P143" s="24">
        <v>0</v>
      </c>
      <c r="R143" s="24">
        <v>0</v>
      </c>
      <c r="T143" s="24">
        <v>585000</v>
      </c>
      <c r="V143" s="24">
        <v>6601</v>
      </c>
      <c r="X143" s="24">
        <v>4049518690</v>
      </c>
      <c r="Z143" s="24">
        <v>3831734947.9499998</v>
      </c>
      <c r="AB143" s="24">
        <v>0.02</v>
      </c>
    </row>
    <row r="144" spans="1:28" ht="21.75" customHeight="1" x14ac:dyDescent="0.2">
      <c r="A144" s="49" t="s">
        <v>154</v>
      </c>
      <c r="B144" s="49"/>
      <c r="C144" s="49"/>
      <c r="E144" s="49">
        <v>0</v>
      </c>
      <c r="F144" s="49"/>
      <c r="H144" s="24">
        <v>0</v>
      </c>
      <c r="J144" s="24">
        <v>0</v>
      </c>
      <c r="L144" s="24">
        <v>2000000</v>
      </c>
      <c r="N144" s="24">
        <v>14054780639</v>
      </c>
      <c r="P144" s="24">
        <v>0</v>
      </c>
      <c r="R144" s="24">
        <v>0</v>
      </c>
      <c r="T144" s="24">
        <v>2000000</v>
      </c>
      <c r="V144" s="24">
        <v>7110</v>
      </c>
      <c r="X144" s="24">
        <v>14054780639</v>
      </c>
      <c r="Z144" s="24">
        <v>14110079400</v>
      </c>
      <c r="AB144" s="24">
        <v>0.09</v>
      </c>
    </row>
    <row r="145" spans="1:28" ht="21.75" customHeight="1" x14ac:dyDescent="0.2">
      <c r="A145" s="49" t="s">
        <v>155</v>
      </c>
      <c r="B145" s="49"/>
      <c r="C145" s="49"/>
      <c r="E145" s="49">
        <v>0</v>
      </c>
      <c r="F145" s="49"/>
      <c r="H145" s="24">
        <v>0</v>
      </c>
      <c r="J145" s="24">
        <v>0</v>
      </c>
      <c r="L145" s="24">
        <v>1000000</v>
      </c>
      <c r="N145" s="24">
        <v>11570742482</v>
      </c>
      <c r="P145" s="24">
        <v>0</v>
      </c>
      <c r="R145" s="24">
        <v>0</v>
      </c>
      <c r="T145" s="24">
        <v>1000000</v>
      </c>
      <c r="V145" s="24">
        <v>14820</v>
      </c>
      <c r="X145" s="24">
        <v>11570742482</v>
      </c>
      <c r="Z145" s="24">
        <v>14705441400</v>
      </c>
      <c r="AB145" s="24">
        <v>0.09</v>
      </c>
    </row>
    <row r="146" spans="1:28" ht="21.75" customHeight="1" x14ac:dyDescent="0.2">
      <c r="A146" s="49" t="s">
        <v>156</v>
      </c>
      <c r="B146" s="49"/>
      <c r="C146" s="49"/>
      <c r="E146" s="49">
        <v>0</v>
      </c>
      <c r="F146" s="49"/>
      <c r="H146" s="24">
        <v>0</v>
      </c>
      <c r="J146" s="24">
        <v>0</v>
      </c>
      <c r="L146" s="24">
        <v>1554970</v>
      </c>
      <c r="N146" s="24">
        <v>40239509946</v>
      </c>
      <c r="P146" s="24">
        <v>-500000</v>
      </c>
      <c r="R146" s="24">
        <v>15930894915</v>
      </c>
      <c r="T146" s="24">
        <v>1054970</v>
      </c>
      <c r="V146" s="24">
        <v>26860</v>
      </c>
      <c r="X146" s="24">
        <v>27300511139</v>
      </c>
      <c r="Z146" s="24">
        <v>28117453099.834</v>
      </c>
      <c r="AB146" s="24">
        <v>0.17</v>
      </c>
    </row>
    <row r="147" spans="1:28" ht="21.75" customHeight="1" x14ac:dyDescent="0.2">
      <c r="A147" s="49" t="s">
        <v>157</v>
      </c>
      <c r="B147" s="49"/>
      <c r="C147" s="49"/>
      <c r="E147" s="49">
        <v>0</v>
      </c>
      <c r="F147" s="49"/>
      <c r="H147" s="24">
        <v>0</v>
      </c>
      <c r="J147" s="24">
        <v>0</v>
      </c>
      <c r="L147" s="24">
        <v>8499975</v>
      </c>
      <c r="N147" s="24">
        <v>14175483416</v>
      </c>
      <c r="P147" s="24">
        <v>0</v>
      </c>
      <c r="R147" s="24">
        <v>0</v>
      </c>
      <c r="T147" s="24">
        <v>8499975</v>
      </c>
      <c r="V147" s="24">
        <v>1849</v>
      </c>
      <c r="X147" s="24">
        <v>14175483416</v>
      </c>
      <c r="Z147" s="24">
        <v>15594965587.3193</v>
      </c>
      <c r="AB147" s="24">
        <v>0.1</v>
      </c>
    </row>
    <row r="148" spans="1:28" ht="21.75" customHeight="1" x14ac:dyDescent="0.2">
      <c r="A148" s="49" t="s">
        <v>158</v>
      </c>
      <c r="B148" s="49"/>
      <c r="C148" s="49"/>
      <c r="E148" s="49">
        <v>0</v>
      </c>
      <c r="F148" s="49"/>
      <c r="H148" s="24">
        <v>0</v>
      </c>
      <c r="J148" s="24">
        <v>0</v>
      </c>
      <c r="L148" s="24">
        <v>424530</v>
      </c>
      <c r="N148" s="24">
        <v>2307082325</v>
      </c>
      <c r="P148" s="24">
        <v>0</v>
      </c>
      <c r="R148" s="24">
        <v>0</v>
      </c>
      <c r="T148" s="24">
        <v>424530</v>
      </c>
      <c r="V148" s="24">
        <v>5240</v>
      </c>
      <c r="X148" s="24">
        <v>2307082325</v>
      </c>
      <c r="Z148" s="24">
        <v>2207341527.4439998</v>
      </c>
      <c r="AB148" s="24">
        <v>0.01</v>
      </c>
    </row>
    <row r="149" spans="1:28" ht="21.75" customHeight="1" x14ac:dyDescent="0.2">
      <c r="A149" s="49" t="s">
        <v>159</v>
      </c>
      <c r="B149" s="49"/>
      <c r="C149" s="49"/>
      <c r="E149" s="49">
        <v>0</v>
      </c>
      <c r="F149" s="49"/>
      <c r="H149" s="24">
        <v>0</v>
      </c>
      <c r="J149" s="24">
        <v>0</v>
      </c>
      <c r="L149" s="24">
        <v>2200000</v>
      </c>
      <c r="N149" s="24">
        <v>16681990799</v>
      </c>
      <c r="P149" s="24">
        <v>0</v>
      </c>
      <c r="R149" s="24">
        <v>0</v>
      </c>
      <c r="T149" s="24">
        <v>2200000</v>
      </c>
      <c r="V149" s="24">
        <v>8930</v>
      </c>
      <c r="X149" s="24">
        <v>16681990799</v>
      </c>
      <c r="Z149" s="24">
        <v>19494136420</v>
      </c>
      <c r="AB149" s="24">
        <v>0.12</v>
      </c>
    </row>
    <row r="150" spans="1:28" ht="21.75" customHeight="1" x14ac:dyDescent="0.2">
      <c r="A150" s="49" t="s">
        <v>160</v>
      </c>
      <c r="B150" s="49"/>
      <c r="C150" s="49"/>
      <c r="E150" s="49">
        <v>0</v>
      </c>
      <c r="F150" s="49"/>
      <c r="H150" s="24">
        <v>0</v>
      </c>
      <c r="J150" s="24">
        <v>0</v>
      </c>
      <c r="L150" s="24">
        <v>60000000</v>
      </c>
      <c r="N150" s="24">
        <v>256524883680</v>
      </c>
      <c r="P150" s="24">
        <v>0</v>
      </c>
      <c r="R150" s="24">
        <v>0</v>
      </c>
      <c r="T150" s="24">
        <v>60000000</v>
      </c>
      <c r="V150" s="24">
        <v>5130</v>
      </c>
      <c r="X150" s="24">
        <v>256524883680</v>
      </c>
      <c r="Z150" s="24">
        <v>305420706000</v>
      </c>
      <c r="AB150" s="24">
        <v>1.9</v>
      </c>
    </row>
    <row r="151" spans="1:28" ht="21.75" customHeight="1" x14ac:dyDescent="0.2">
      <c r="A151" s="49" t="s">
        <v>161</v>
      </c>
      <c r="B151" s="49"/>
      <c r="C151" s="49"/>
      <c r="E151" s="49">
        <v>0</v>
      </c>
      <c r="F151" s="49"/>
      <c r="H151" s="24">
        <v>0</v>
      </c>
      <c r="J151" s="24">
        <v>0</v>
      </c>
      <c r="L151" s="24">
        <v>367850</v>
      </c>
      <c r="N151" s="24">
        <v>1696617774</v>
      </c>
      <c r="P151" s="24">
        <v>0</v>
      </c>
      <c r="R151" s="24">
        <v>0</v>
      </c>
      <c r="T151" s="24">
        <v>367850</v>
      </c>
      <c r="V151" s="24">
        <v>5380</v>
      </c>
      <c r="X151" s="24">
        <v>1696617774</v>
      </c>
      <c r="Z151" s="24">
        <v>1963735074.9100001</v>
      </c>
      <c r="AB151" s="24">
        <v>0.01</v>
      </c>
    </row>
    <row r="152" spans="1:28" ht="21.75" customHeight="1" x14ac:dyDescent="0.2">
      <c r="A152" s="49" t="s">
        <v>162</v>
      </c>
      <c r="B152" s="49"/>
      <c r="C152" s="49"/>
      <c r="E152" s="49">
        <v>0</v>
      </c>
      <c r="F152" s="49"/>
      <c r="H152" s="24">
        <v>0</v>
      </c>
      <c r="J152" s="24">
        <v>0</v>
      </c>
      <c r="L152" s="24">
        <v>800000</v>
      </c>
      <c r="N152" s="24">
        <v>3190814252</v>
      </c>
      <c r="P152" s="24">
        <v>0</v>
      </c>
      <c r="R152" s="24">
        <v>0</v>
      </c>
      <c r="T152" s="24">
        <v>800000</v>
      </c>
      <c r="V152" s="24">
        <v>5330</v>
      </c>
      <c r="X152" s="24">
        <v>3190814252</v>
      </c>
      <c r="Z152" s="24">
        <v>4231039280</v>
      </c>
      <c r="AB152" s="24">
        <v>0.03</v>
      </c>
    </row>
    <row r="153" spans="1:28" ht="21.75" customHeight="1" x14ac:dyDescent="0.2">
      <c r="A153" s="49" t="s">
        <v>163</v>
      </c>
      <c r="B153" s="49"/>
      <c r="C153" s="49"/>
      <c r="E153" s="49">
        <v>0</v>
      </c>
      <c r="F153" s="49"/>
      <c r="H153" s="24">
        <v>0</v>
      </c>
      <c r="J153" s="24">
        <v>0</v>
      </c>
      <c r="L153" s="24">
        <v>25000</v>
      </c>
      <c r="N153" s="24">
        <v>1717027844</v>
      </c>
      <c r="P153" s="24">
        <v>0</v>
      </c>
      <c r="R153" s="24">
        <v>0</v>
      </c>
      <c r="T153" s="24">
        <v>25000</v>
      </c>
      <c r="V153" s="24">
        <v>94500</v>
      </c>
      <c r="X153" s="24">
        <v>1717027844</v>
      </c>
      <c r="Z153" s="24">
        <v>2344237875</v>
      </c>
      <c r="AB153" s="24">
        <v>0.01</v>
      </c>
    </row>
    <row r="154" spans="1:28" ht="21.75" customHeight="1" x14ac:dyDescent="0.2">
      <c r="A154" s="49" t="s">
        <v>164</v>
      </c>
      <c r="B154" s="49"/>
      <c r="C154" s="49"/>
      <c r="E154" s="49">
        <v>0</v>
      </c>
      <c r="F154" s="49"/>
      <c r="H154" s="24">
        <v>0</v>
      </c>
      <c r="J154" s="24">
        <v>0</v>
      </c>
      <c r="L154" s="24">
        <v>10000000</v>
      </c>
      <c r="N154" s="24">
        <v>13104818228</v>
      </c>
      <c r="P154" s="24">
        <v>0</v>
      </c>
      <c r="R154" s="24">
        <v>0</v>
      </c>
      <c r="T154" s="24">
        <v>10000000</v>
      </c>
      <c r="V154" s="24">
        <v>1520</v>
      </c>
      <c r="X154" s="24">
        <v>13104818228</v>
      </c>
      <c r="Z154" s="24">
        <v>15082504000</v>
      </c>
      <c r="AB154" s="24">
        <v>0.09</v>
      </c>
    </row>
    <row r="155" spans="1:28" ht="21.75" customHeight="1" x14ac:dyDescent="0.2">
      <c r="A155" s="49" t="s">
        <v>165</v>
      </c>
      <c r="B155" s="49"/>
      <c r="C155" s="49"/>
      <c r="E155" s="49">
        <v>0</v>
      </c>
      <c r="F155" s="49"/>
      <c r="H155" s="24">
        <v>0</v>
      </c>
      <c r="J155" s="24">
        <v>0</v>
      </c>
      <c r="L155" s="24">
        <v>100000</v>
      </c>
      <c r="N155" s="24">
        <v>5734235340</v>
      </c>
      <c r="P155" s="24">
        <v>0</v>
      </c>
      <c r="R155" s="24">
        <v>0</v>
      </c>
      <c r="T155" s="24">
        <v>100000</v>
      </c>
      <c r="V155" s="24">
        <v>67730</v>
      </c>
      <c r="X155" s="24">
        <v>5734235340</v>
      </c>
      <c r="Z155" s="24">
        <v>6720644710</v>
      </c>
      <c r="AB155" s="24">
        <v>0.04</v>
      </c>
    </row>
    <row r="156" spans="1:28" ht="21.75" customHeight="1" x14ac:dyDescent="0.2">
      <c r="A156" s="49" t="s">
        <v>166</v>
      </c>
      <c r="B156" s="49"/>
      <c r="C156" s="49"/>
      <c r="E156" s="49">
        <v>0</v>
      </c>
      <c r="F156" s="49"/>
      <c r="H156" s="24">
        <v>0</v>
      </c>
      <c r="J156" s="24">
        <v>0</v>
      </c>
      <c r="L156" s="24">
        <v>6756622</v>
      </c>
      <c r="N156" s="24">
        <v>19181095510</v>
      </c>
      <c r="P156" s="24">
        <v>0</v>
      </c>
      <c r="R156" s="24">
        <v>0</v>
      </c>
      <c r="T156" s="24">
        <v>6756622</v>
      </c>
      <c r="V156" s="24">
        <v>3482</v>
      </c>
      <c r="X156" s="24">
        <v>19181095510</v>
      </c>
      <c r="Z156" s="24">
        <v>23344697512.175098</v>
      </c>
      <c r="AB156" s="24">
        <v>0.15</v>
      </c>
    </row>
    <row r="157" spans="1:28" ht="21.75" customHeight="1" x14ac:dyDescent="0.2">
      <c r="A157" s="49" t="s">
        <v>167</v>
      </c>
      <c r="B157" s="49"/>
      <c r="C157" s="49"/>
      <c r="E157" s="49">
        <v>0</v>
      </c>
      <c r="F157" s="49"/>
      <c r="H157" s="24">
        <v>0</v>
      </c>
      <c r="J157" s="24">
        <v>0</v>
      </c>
      <c r="L157" s="24">
        <v>11516981</v>
      </c>
      <c r="N157" s="24">
        <v>16904669700</v>
      </c>
      <c r="P157" s="24">
        <v>0</v>
      </c>
      <c r="R157" s="24">
        <v>0</v>
      </c>
      <c r="T157" s="24">
        <v>11516981</v>
      </c>
      <c r="V157" s="24">
        <v>1794</v>
      </c>
      <c r="X157" s="24">
        <v>16904669700</v>
      </c>
      <c r="Z157" s="24">
        <v>20501750797.944801</v>
      </c>
      <c r="AB157" s="24">
        <v>0.13</v>
      </c>
    </row>
    <row r="158" spans="1:28" ht="21.75" customHeight="1" x14ac:dyDescent="0.2">
      <c r="A158" s="49" t="s">
        <v>168</v>
      </c>
      <c r="B158" s="49"/>
      <c r="C158" s="49"/>
      <c r="E158" s="49">
        <v>0</v>
      </c>
      <c r="F158" s="49"/>
      <c r="H158" s="24">
        <v>0</v>
      </c>
      <c r="J158" s="24">
        <v>0</v>
      </c>
      <c r="L158" s="24">
        <v>6354695</v>
      </c>
      <c r="N158" s="24">
        <v>12770581954</v>
      </c>
      <c r="P158" s="24">
        <v>0</v>
      </c>
      <c r="R158" s="24">
        <v>0</v>
      </c>
      <c r="T158" s="24">
        <v>6354695</v>
      </c>
      <c r="V158" s="24">
        <v>2126</v>
      </c>
      <c r="X158" s="24">
        <v>12770581954</v>
      </c>
      <c r="Z158" s="24">
        <v>13405648639.4639</v>
      </c>
      <c r="AB158" s="24">
        <v>0.08</v>
      </c>
    </row>
    <row r="159" spans="1:28" ht="21.75" customHeight="1" x14ac:dyDescent="0.2">
      <c r="A159" s="49" t="s">
        <v>169</v>
      </c>
      <c r="B159" s="49"/>
      <c r="C159" s="49"/>
      <c r="E159" s="49">
        <v>0</v>
      </c>
      <c r="F159" s="49"/>
      <c r="H159" s="24">
        <v>0</v>
      </c>
      <c r="J159" s="24">
        <v>0</v>
      </c>
      <c r="L159" s="24">
        <v>5600000</v>
      </c>
      <c r="N159" s="24">
        <v>27801312638</v>
      </c>
      <c r="P159" s="24">
        <v>0</v>
      </c>
      <c r="R159" s="24">
        <v>0</v>
      </c>
      <c r="T159" s="24">
        <v>5600000</v>
      </c>
      <c r="V159" s="24">
        <v>6380</v>
      </c>
      <c r="X159" s="24">
        <v>27801312638</v>
      </c>
      <c r="Z159" s="24">
        <v>35451822560</v>
      </c>
      <c r="AB159" s="24">
        <v>0.22</v>
      </c>
    </row>
    <row r="160" spans="1:28" ht="21.75" customHeight="1" x14ac:dyDescent="0.2">
      <c r="A160" s="49" t="s">
        <v>170</v>
      </c>
      <c r="B160" s="49"/>
      <c r="C160" s="49"/>
      <c r="E160" s="49">
        <v>0</v>
      </c>
      <c r="F160" s="49"/>
      <c r="H160" s="24">
        <v>0</v>
      </c>
      <c r="J160" s="24">
        <v>0</v>
      </c>
      <c r="L160" s="24">
        <v>438000</v>
      </c>
      <c r="N160" s="24">
        <v>10495877914</v>
      </c>
      <c r="P160" s="24">
        <v>-219000</v>
      </c>
      <c r="R160" s="24">
        <v>6779982592</v>
      </c>
      <c r="T160" s="24">
        <v>219000</v>
      </c>
      <c r="V160" s="24">
        <v>29100</v>
      </c>
      <c r="X160" s="24">
        <v>5247938958</v>
      </c>
      <c r="Z160" s="24">
        <v>6323637483</v>
      </c>
      <c r="AB160" s="24">
        <v>0.04</v>
      </c>
    </row>
    <row r="161" spans="1:28" ht="21.75" customHeight="1" x14ac:dyDescent="0.2">
      <c r="A161" s="49" t="s">
        <v>171</v>
      </c>
      <c r="B161" s="49"/>
      <c r="C161" s="49"/>
      <c r="E161" s="49">
        <v>0</v>
      </c>
      <c r="F161" s="49"/>
      <c r="H161" s="24">
        <v>0</v>
      </c>
      <c r="J161" s="24">
        <v>0</v>
      </c>
      <c r="L161" s="24">
        <v>2100000</v>
      </c>
      <c r="N161" s="24">
        <v>63146775813</v>
      </c>
      <c r="P161" s="24">
        <v>0</v>
      </c>
      <c r="R161" s="24">
        <v>0</v>
      </c>
      <c r="T161" s="24">
        <v>2100000</v>
      </c>
      <c r="V161" s="24">
        <v>34700</v>
      </c>
      <c r="X161" s="24">
        <v>63146775813</v>
      </c>
      <c r="Z161" s="24">
        <v>72306714900</v>
      </c>
      <c r="AB161" s="24">
        <v>0.45</v>
      </c>
    </row>
    <row r="162" spans="1:28" ht="21.75" customHeight="1" x14ac:dyDescent="0.2">
      <c r="A162" s="49" t="s">
        <v>172</v>
      </c>
      <c r="B162" s="49"/>
      <c r="C162" s="49"/>
      <c r="E162" s="49">
        <v>0</v>
      </c>
      <c r="F162" s="49"/>
      <c r="H162" s="24">
        <v>0</v>
      </c>
      <c r="J162" s="24">
        <v>0</v>
      </c>
      <c r="L162" s="24">
        <v>36115201</v>
      </c>
      <c r="N162" s="24">
        <v>55983092052</v>
      </c>
      <c r="P162" s="24">
        <v>0</v>
      </c>
      <c r="R162" s="24">
        <v>0</v>
      </c>
      <c r="T162" s="24">
        <v>36115201</v>
      </c>
      <c r="V162" s="24">
        <v>1766</v>
      </c>
      <c r="X162" s="24">
        <v>55983092052</v>
      </c>
      <c r="Z162" s="24">
        <v>63286429856.412804</v>
      </c>
      <c r="AB162" s="24">
        <v>0.39</v>
      </c>
    </row>
    <row r="163" spans="1:28" ht="21.75" customHeight="1" x14ac:dyDescent="0.2">
      <c r="A163" s="49" t="s">
        <v>173</v>
      </c>
      <c r="B163" s="49"/>
      <c r="C163" s="49"/>
      <c r="E163" s="49">
        <v>0</v>
      </c>
      <c r="F163" s="49"/>
      <c r="H163" s="24">
        <v>0</v>
      </c>
      <c r="J163" s="24">
        <v>0</v>
      </c>
      <c r="L163" s="24">
        <v>10000000</v>
      </c>
      <c r="N163" s="24">
        <v>27673526213</v>
      </c>
      <c r="P163" s="24">
        <v>0</v>
      </c>
      <c r="R163" s="24">
        <v>0</v>
      </c>
      <c r="T163" s="24">
        <v>10000000</v>
      </c>
      <c r="V163" s="24">
        <v>3017</v>
      </c>
      <c r="X163" s="24">
        <v>27673526213</v>
      </c>
      <c r="Z163" s="24">
        <v>29936785900</v>
      </c>
      <c r="AB163" s="24">
        <v>0.19</v>
      </c>
    </row>
    <row r="164" spans="1:28" ht="21.75" customHeight="1" x14ac:dyDescent="0.2">
      <c r="A164" s="49" t="s">
        <v>174</v>
      </c>
      <c r="B164" s="49"/>
      <c r="C164" s="49"/>
      <c r="E164" s="49">
        <v>0</v>
      </c>
      <c r="F164" s="49"/>
      <c r="H164" s="24">
        <v>0</v>
      </c>
      <c r="J164" s="24">
        <v>0</v>
      </c>
      <c r="L164" s="24">
        <v>413101</v>
      </c>
      <c r="N164" s="24">
        <v>4042606634</v>
      </c>
      <c r="P164" s="24">
        <v>0</v>
      </c>
      <c r="R164" s="24">
        <v>0</v>
      </c>
      <c r="T164" s="24">
        <v>413101</v>
      </c>
      <c r="V164" s="24">
        <v>10440</v>
      </c>
      <c r="X164" s="24">
        <v>4042606634</v>
      </c>
      <c r="Z164" s="24">
        <v>4279436693.5788002</v>
      </c>
      <c r="AB164" s="24">
        <v>0.03</v>
      </c>
    </row>
    <row r="165" spans="1:28" ht="21.75" customHeight="1" x14ac:dyDescent="0.2">
      <c r="A165" s="49" t="s">
        <v>175</v>
      </c>
      <c r="B165" s="49"/>
      <c r="C165" s="49"/>
      <c r="E165" s="49">
        <v>0</v>
      </c>
      <c r="F165" s="49"/>
      <c r="H165" s="24">
        <v>0</v>
      </c>
      <c r="J165" s="24">
        <v>0</v>
      </c>
      <c r="L165" s="24">
        <v>11737540</v>
      </c>
      <c r="N165" s="24">
        <v>122459827108</v>
      </c>
      <c r="P165" s="24">
        <v>-3030926</v>
      </c>
      <c r="R165" s="24">
        <v>47150043468</v>
      </c>
      <c r="T165" s="24">
        <v>8706614</v>
      </c>
      <c r="V165" s="24">
        <v>15070</v>
      </c>
      <c r="X165" s="24">
        <v>90837641023</v>
      </c>
      <c r="Z165" s="24">
        <v>130194429937.86501</v>
      </c>
      <c r="AB165" s="24">
        <v>0.81</v>
      </c>
    </row>
    <row r="166" spans="1:28" ht="21.75" customHeight="1" x14ac:dyDescent="0.2">
      <c r="A166" s="49" t="s">
        <v>176</v>
      </c>
      <c r="B166" s="49"/>
      <c r="C166" s="49"/>
      <c r="E166" s="49">
        <v>0</v>
      </c>
      <c r="F166" s="49"/>
      <c r="H166" s="24">
        <v>0</v>
      </c>
      <c r="J166" s="24">
        <v>0</v>
      </c>
      <c r="L166" s="24">
        <v>1200000</v>
      </c>
      <c r="N166" s="24">
        <v>3689328842</v>
      </c>
      <c r="P166" s="24">
        <v>0</v>
      </c>
      <c r="R166" s="24">
        <v>0</v>
      </c>
      <c r="T166" s="24">
        <v>1200000</v>
      </c>
      <c r="V166" s="24">
        <v>4234</v>
      </c>
      <c r="X166" s="24">
        <v>3689328842</v>
      </c>
      <c r="Z166" s="24">
        <v>5041525416</v>
      </c>
      <c r="AB166" s="24">
        <v>0.03</v>
      </c>
    </row>
    <row r="167" spans="1:28" ht="21.75" customHeight="1" x14ac:dyDescent="0.2">
      <c r="A167" s="49" t="s">
        <v>177</v>
      </c>
      <c r="B167" s="49"/>
      <c r="C167" s="49"/>
      <c r="E167" s="49">
        <v>0</v>
      </c>
      <c r="F167" s="49"/>
      <c r="H167" s="24">
        <v>0</v>
      </c>
      <c r="J167" s="24">
        <v>0</v>
      </c>
      <c r="L167" s="24">
        <v>2000000</v>
      </c>
      <c r="N167" s="24">
        <v>14235467427</v>
      </c>
      <c r="P167" s="24">
        <v>0</v>
      </c>
      <c r="R167" s="24">
        <v>0</v>
      </c>
      <c r="T167" s="24">
        <v>2000000</v>
      </c>
      <c r="V167" s="24">
        <v>6780</v>
      </c>
      <c r="X167" s="24">
        <v>14235467427</v>
      </c>
      <c r="Z167" s="24">
        <v>13455181200</v>
      </c>
      <c r="AB167" s="24">
        <v>0.08</v>
      </c>
    </row>
    <row r="168" spans="1:28" ht="21.75" customHeight="1" x14ac:dyDescent="0.2">
      <c r="A168" s="49" t="s">
        <v>178</v>
      </c>
      <c r="B168" s="49"/>
      <c r="C168" s="49"/>
      <c r="E168" s="49">
        <v>0</v>
      </c>
      <c r="F168" s="49"/>
      <c r="H168" s="24">
        <v>0</v>
      </c>
      <c r="J168" s="24">
        <v>0</v>
      </c>
      <c r="L168" s="24">
        <v>200000</v>
      </c>
      <c r="N168" s="24">
        <v>7719510123</v>
      </c>
      <c r="P168" s="24">
        <v>0</v>
      </c>
      <c r="R168" s="24">
        <v>0</v>
      </c>
      <c r="T168" s="24">
        <v>200000</v>
      </c>
      <c r="V168" s="24">
        <v>47200</v>
      </c>
      <c r="X168" s="24">
        <v>7719510123</v>
      </c>
      <c r="Z168" s="24">
        <v>9367028800</v>
      </c>
      <c r="AB168" s="24">
        <v>0.06</v>
      </c>
    </row>
    <row r="169" spans="1:28" ht="21.75" customHeight="1" x14ac:dyDescent="0.2">
      <c r="A169" s="49" t="s">
        <v>179</v>
      </c>
      <c r="B169" s="49"/>
      <c r="C169" s="49"/>
      <c r="E169" s="49">
        <v>0</v>
      </c>
      <c r="F169" s="49"/>
      <c r="H169" s="24">
        <v>0</v>
      </c>
      <c r="J169" s="24">
        <v>0</v>
      </c>
      <c r="L169" s="24">
        <v>400000</v>
      </c>
      <c r="N169" s="24">
        <v>37010333539</v>
      </c>
      <c r="P169" s="24">
        <v>0</v>
      </c>
      <c r="R169" s="24">
        <v>0</v>
      </c>
      <c r="T169" s="24">
        <v>400000</v>
      </c>
      <c r="V169" s="24">
        <v>111470</v>
      </c>
      <c r="X169" s="24">
        <v>37010333539</v>
      </c>
      <c r="Z169" s="24">
        <v>44243334760</v>
      </c>
      <c r="AB169" s="24">
        <v>0.28000000000000003</v>
      </c>
    </row>
    <row r="170" spans="1:28" ht="21.75" customHeight="1" x14ac:dyDescent="0.2">
      <c r="A170" s="49" t="s">
        <v>180</v>
      </c>
      <c r="B170" s="49"/>
      <c r="C170" s="49"/>
      <c r="E170" s="49">
        <v>0</v>
      </c>
      <c r="F170" s="49"/>
      <c r="H170" s="24">
        <v>0</v>
      </c>
      <c r="J170" s="24">
        <v>0</v>
      </c>
      <c r="L170" s="24">
        <v>20000000</v>
      </c>
      <c r="N170" s="24">
        <v>2065446595</v>
      </c>
      <c r="P170" s="24">
        <v>0</v>
      </c>
      <c r="R170" s="24">
        <v>0</v>
      </c>
      <c r="T170" s="24">
        <v>20000000</v>
      </c>
      <c r="V170" s="24">
        <v>70</v>
      </c>
      <c r="X170" s="24">
        <v>2065446595</v>
      </c>
      <c r="Z170" s="24">
        <v>1389178000</v>
      </c>
      <c r="AB170" s="24">
        <v>0.01</v>
      </c>
    </row>
    <row r="171" spans="1:28" ht="21.75" customHeight="1" x14ac:dyDescent="0.2">
      <c r="A171" s="49" t="s">
        <v>181</v>
      </c>
      <c r="B171" s="49"/>
      <c r="C171" s="49"/>
      <c r="E171" s="49">
        <v>0</v>
      </c>
      <c r="F171" s="49"/>
      <c r="H171" s="24">
        <v>0</v>
      </c>
      <c r="J171" s="24">
        <v>0</v>
      </c>
      <c r="L171" s="24">
        <v>1000000</v>
      </c>
      <c r="N171" s="24">
        <v>26634766390</v>
      </c>
      <c r="P171" s="24">
        <v>0</v>
      </c>
      <c r="R171" s="24">
        <v>0</v>
      </c>
      <c r="T171" s="24">
        <v>1000000</v>
      </c>
      <c r="V171" s="24">
        <v>31250</v>
      </c>
      <c r="X171" s="24">
        <v>26634766390</v>
      </c>
      <c r="Z171" s="24">
        <v>31008437500</v>
      </c>
      <c r="AB171" s="24">
        <v>0.19</v>
      </c>
    </row>
    <row r="172" spans="1:28" ht="21.75" customHeight="1" x14ac:dyDescent="0.2">
      <c r="A172" s="49" t="s">
        <v>182</v>
      </c>
      <c r="B172" s="49"/>
      <c r="C172" s="49"/>
      <c r="E172" s="49">
        <v>0</v>
      </c>
      <c r="F172" s="49"/>
      <c r="H172" s="24">
        <v>0</v>
      </c>
      <c r="J172" s="24">
        <v>0</v>
      </c>
      <c r="L172" s="24">
        <v>43566</v>
      </c>
      <c r="N172" s="24">
        <v>3852680800</v>
      </c>
      <c r="P172" s="24">
        <v>0</v>
      </c>
      <c r="R172" s="24">
        <v>0</v>
      </c>
      <c r="T172" s="24">
        <v>43566</v>
      </c>
      <c r="V172" s="24">
        <v>94850</v>
      </c>
      <c r="X172" s="24">
        <v>3852680800</v>
      </c>
      <c r="Z172" s="24">
        <v>4100292922.677</v>
      </c>
      <c r="AB172" s="24">
        <v>0.03</v>
      </c>
    </row>
    <row r="173" spans="1:28" ht="21.75" customHeight="1" x14ac:dyDescent="0.2">
      <c r="A173" s="49" t="s">
        <v>183</v>
      </c>
      <c r="B173" s="49"/>
      <c r="C173" s="49"/>
      <c r="E173" s="49">
        <v>0</v>
      </c>
      <c r="F173" s="49"/>
      <c r="H173" s="24">
        <v>0</v>
      </c>
      <c r="J173" s="24">
        <v>0</v>
      </c>
      <c r="L173" s="24">
        <v>5000000</v>
      </c>
      <c r="N173" s="24">
        <v>30130052989</v>
      </c>
      <c r="P173" s="24">
        <v>0</v>
      </c>
      <c r="R173" s="24">
        <v>0</v>
      </c>
      <c r="T173" s="24">
        <v>5000000</v>
      </c>
      <c r="V173" s="24">
        <v>5850</v>
      </c>
      <c r="X173" s="24">
        <v>30130052989</v>
      </c>
      <c r="Z173" s="24">
        <v>29023897500</v>
      </c>
      <c r="AB173" s="24">
        <v>0.18</v>
      </c>
    </row>
    <row r="174" spans="1:28" ht="21.75" customHeight="1" x14ac:dyDescent="0.2">
      <c r="A174" s="49" t="s">
        <v>184</v>
      </c>
      <c r="B174" s="49"/>
      <c r="C174" s="49"/>
      <c r="E174" s="49">
        <v>0</v>
      </c>
      <c r="F174" s="49"/>
      <c r="H174" s="24">
        <v>0</v>
      </c>
      <c r="J174" s="24">
        <v>0</v>
      </c>
      <c r="L174" s="24">
        <v>11593596</v>
      </c>
      <c r="N174" s="24">
        <v>19317731733</v>
      </c>
      <c r="P174" s="24">
        <v>0</v>
      </c>
      <c r="R174" s="24">
        <v>0</v>
      </c>
      <c r="T174" s="24">
        <v>11593596</v>
      </c>
      <c r="V174" s="24">
        <v>1670</v>
      </c>
      <c r="X174" s="24">
        <v>19317731733</v>
      </c>
      <c r="Z174" s="24">
        <v>19211642429.8764</v>
      </c>
      <c r="AB174" s="24">
        <v>0.12</v>
      </c>
    </row>
    <row r="175" spans="1:28" ht="21.75" customHeight="1" x14ac:dyDescent="0.2">
      <c r="A175" s="49" t="s">
        <v>185</v>
      </c>
      <c r="B175" s="49"/>
      <c r="C175" s="49"/>
      <c r="E175" s="49">
        <v>0</v>
      </c>
      <c r="F175" s="49"/>
      <c r="H175" s="24">
        <v>0</v>
      </c>
      <c r="J175" s="24">
        <v>0</v>
      </c>
      <c r="L175" s="24">
        <v>3452731</v>
      </c>
      <c r="N175" s="24">
        <v>4247786916</v>
      </c>
      <c r="P175" s="24">
        <v>0</v>
      </c>
      <c r="R175" s="24">
        <v>0</v>
      </c>
      <c r="T175" s="24">
        <v>3452731</v>
      </c>
      <c r="V175" s="24">
        <v>1543</v>
      </c>
      <c r="X175" s="24">
        <v>4247786916</v>
      </c>
      <c r="Z175" s="24">
        <v>5286381863.7979097</v>
      </c>
      <c r="AB175" s="24">
        <v>0.03</v>
      </c>
    </row>
    <row r="176" spans="1:28" ht="21.75" customHeight="1" x14ac:dyDescent="0.2">
      <c r="A176" s="49" t="s">
        <v>186</v>
      </c>
      <c r="B176" s="49"/>
      <c r="C176" s="49"/>
      <c r="E176" s="49">
        <v>0</v>
      </c>
      <c r="F176" s="49"/>
      <c r="H176" s="24">
        <v>0</v>
      </c>
      <c r="J176" s="24">
        <v>0</v>
      </c>
      <c r="L176" s="24">
        <v>50000</v>
      </c>
      <c r="N176" s="24">
        <v>7731542096</v>
      </c>
      <c r="P176" s="24">
        <v>0</v>
      </c>
      <c r="R176" s="24">
        <v>0</v>
      </c>
      <c r="T176" s="24">
        <v>50000</v>
      </c>
      <c r="V176" s="24">
        <v>173740</v>
      </c>
      <c r="X176" s="24">
        <v>7731542096</v>
      </c>
      <c r="Z176" s="24">
        <v>8619849490</v>
      </c>
      <c r="AB176" s="24">
        <v>0.05</v>
      </c>
    </row>
    <row r="177" spans="1:28" ht="21.75" customHeight="1" x14ac:dyDescent="0.2">
      <c r="A177" s="49" t="s">
        <v>187</v>
      </c>
      <c r="B177" s="49"/>
      <c r="C177" s="49"/>
      <c r="E177" s="49">
        <v>0</v>
      </c>
      <c r="F177" s="49"/>
      <c r="H177" s="24">
        <v>0</v>
      </c>
      <c r="J177" s="24">
        <v>0</v>
      </c>
      <c r="L177" s="24">
        <v>1311932</v>
      </c>
      <c r="N177" s="24">
        <v>5971919340</v>
      </c>
      <c r="P177" s="24">
        <v>0</v>
      </c>
      <c r="R177" s="24">
        <v>0</v>
      </c>
      <c r="T177" s="24">
        <v>1311932</v>
      </c>
      <c r="V177" s="24">
        <v>6020</v>
      </c>
      <c r="X177" s="24">
        <v>5971919340</v>
      </c>
      <c r="Z177" s="24">
        <v>7836780409.1527996</v>
      </c>
      <c r="AB177" s="24">
        <v>0.05</v>
      </c>
    </row>
    <row r="178" spans="1:28" ht="21.75" customHeight="1" x14ac:dyDescent="0.2">
      <c r="A178" s="49" t="s">
        <v>188</v>
      </c>
      <c r="B178" s="49"/>
      <c r="C178" s="49"/>
      <c r="E178" s="49">
        <v>0</v>
      </c>
      <c r="F178" s="49"/>
      <c r="H178" s="24">
        <v>0</v>
      </c>
      <c r="J178" s="24">
        <v>0</v>
      </c>
      <c r="L178" s="24">
        <v>197974</v>
      </c>
      <c r="N178" s="24">
        <v>595901204</v>
      </c>
      <c r="P178" s="24">
        <v>0</v>
      </c>
      <c r="R178" s="24">
        <v>0</v>
      </c>
      <c r="T178" s="24">
        <v>197974</v>
      </c>
      <c r="V178" s="24">
        <v>4626</v>
      </c>
      <c r="X178" s="24">
        <v>595901204</v>
      </c>
      <c r="Z178" s="24">
        <v>908748375.69348001</v>
      </c>
      <c r="AB178" s="24">
        <v>0.01</v>
      </c>
    </row>
    <row r="179" spans="1:28" ht="21.75" customHeight="1" x14ac:dyDescent="0.2">
      <c r="A179" s="49" t="s">
        <v>189</v>
      </c>
      <c r="B179" s="49"/>
      <c r="C179" s="49"/>
      <c r="E179" s="49">
        <v>0</v>
      </c>
      <c r="F179" s="49"/>
      <c r="H179" s="24">
        <v>0</v>
      </c>
      <c r="J179" s="24">
        <v>0</v>
      </c>
      <c r="L179" s="24">
        <v>20000000</v>
      </c>
      <c r="N179" s="24">
        <v>80015220600</v>
      </c>
      <c r="P179" s="24">
        <v>-18226184</v>
      </c>
      <c r="R179" s="24">
        <v>134188024711</v>
      </c>
      <c r="T179" s="24">
        <v>1773816</v>
      </c>
      <c r="V179" s="24">
        <v>6690</v>
      </c>
      <c r="X179" s="24">
        <v>7096613939</v>
      </c>
      <c r="Z179" s="24">
        <v>11775098451.5208</v>
      </c>
      <c r="AB179" s="24">
        <v>7.0000000000000007E-2</v>
      </c>
    </row>
    <row r="180" spans="1:28" ht="21.75" customHeight="1" x14ac:dyDescent="0.2">
      <c r="A180" s="50" t="s">
        <v>190</v>
      </c>
      <c r="B180" s="50"/>
      <c r="C180" s="50"/>
      <c r="D180" s="26"/>
      <c r="E180" s="49">
        <v>0</v>
      </c>
      <c r="F180" s="50"/>
      <c r="H180" s="25">
        <v>0</v>
      </c>
      <c r="J180" s="25">
        <v>0</v>
      </c>
      <c r="L180" s="25">
        <v>3000000</v>
      </c>
      <c r="N180" s="25">
        <v>42835215840</v>
      </c>
      <c r="P180" s="25">
        <v>0</v>
      </c>
      <c r="R180" s="25">
        <v>0</v>
      </c>
      <c r="T180" s="25">
        <v>3000000</v>
      </c>
      <c r="V180" s="25">
        <v>21790</v>
      </c>
      <c r="X180" s="25">
        <v>42835215840</v>
      </c>
      <c r="Z180" s="25">
        <v>64864689900</v>
      </c>
      <c r="AB180" s="25">
        <v>0.4</v>
      </c>
    </row>
    <row r="181" spans="1:28" ht="21.75" customHeight="1" thickBot="1" x14ac:dyDescent="0.25">
      <c r="A181" s="51" t="s">
        <v>191</v>
      </c>
      <c r="B181" s="51"/>
      <c r="C181" s="51"/>
      <c r="D181" s="51"/>
      <c r="F181" s="28">
        <f>SUM(E9:F180)</f>
        <v>2496936585</v>
      </c>
      <c r="H181" s="28">
        <f t="shared" ref="H181:AB181" si="0">SUM(G9:H180)</f>
        <v>7141165062385</v>
      </c>
      <c r="J181" s="28">
        <f t="shared" si="0"/>
        <v>7063874348364.6572</v>
      </c>
      <c r="L181" s="28">
        <f t="shared" si="0"/>
        <v>1322565770</v>
      </c>
      <c r="N181" s="28">
        <f t="shared" si="0"/>
        <v>6111919769468</v>
      </c>
      <c r="P181" s="28">
        <f t="shared" si="0"/>
        <v>-264624491</v>
      </c>
      <c r="R181" s="28">
        <f t="shared" si="0"/>
        <v>1472230423344</v>
      </c>
      <c r="T181" s="28">
        <f t="shared" si="0"/>
        <v>3554877864</v>
      </c>
      <c r="V181" s="28">
        <f t="shared" si="0"/>
        <v>23345907</v>
      </c>
      <c r="X181" s="28">
        <f t="shared" si="0"/>
        <v>12181934073203</v>
      </c>
      <c r="Z181" s="28">
        <f t="shared" si="0"/>
        <v>15258945536070.055</v>
      </c>
      <c r="AB181" s="29">
        <f t="shared" si="0"/>
        <v>94.91000000000011</v>
      </c>
    </row>
    <row r="182" spans="1:28" ht="13.5" thickTop="1" x14ac:dyDescent="0.2"/>
    <row r="183" spans="1:28" x14ac:dyDescent="0.2">
      <c r="L183" s="32"/>
    </row>
  </sheetData>
  <autoFilter ref="A8:AB181" xr:uid="{00000000-0001-0000-0100-000000000000}">
    <filterColumn colId="0" showButton="0"/>
    <filterColumn colId="1" showButton="0"/>
    <filterColumn colId="4" showButton="0"/>
  </autoFilter>
  <mergeCells count="358">
    <mergeCell ref="A177:C177"/>
    <mergeCell ref="E177:F177"/>
    <mergeCell ref="A178:C178"/>
    <mergeCell ref="E178:F178"/>
    <mergeCell ref="A179:C179"/>
    <mergeCell ref="E179:F179"/>
    <mergeCell ref="A180:C180"/>
    <mergeCell ref="E180:F180"/>
    <mergeCell ref="A181:D181"/>
    <mergeCell ref="A172:C172"/>
    <mergeCell ref="E172:F172"/>
    <mergeCell ref="A173:C173"/>
    <mergeCell ref="E173:F173"/>
    <mergeCell ref="A174:C174"/>
    <mergeCell ref="E174:F174"/>
    <mergeCell ref="A175:C175"/>
    <mergeCell ref="E175:F175"/>
    <mergeCell ref="A176:C176"/>
    <mergeCell ref="E176:F176"/>
    <mergeCell ref="A167:C167"/>
    <mergeCell ref="E167:F167"/>
    <mergeCell ref="A168:C168"/>
    <mergeCell ref="E168:F168"/>
    <mergeCell ref="A169:C169"/>
    <mergeCell ref="E169:F169"/>
    <mergeCell ref="A170:C170"/>
    <mergeCell ref="E170:F170"/>
    <mergeCell ref="A171:C171"/>
    <mergeCell ref="E171:F171"/>
    <mergeCell ref="A162:C162"/>
    <mergeCell ref="E162:F162"/>
    <mergeCell ref="A163:C163"/>
    <mergeCell ref="E163:F163"/>
    <mergeCell ref="A164:C164"/>
    <mergeCell ref="E164:F164"/>
    <mergeCell ref="A165:C165"/>
    <mergeCell ref="E165:F165"/>
    <mergeCell ref="A166:C166"/>
    <mergeCell ref="E166:F166"/>
    <mergeCell ref="A157:C157"/>
    <mergeCell ref="E157:F157"/>
    <mergeCell ref="A158:C158"/>
    <mergeCell ref="E158:F158"/>
    <mergeCell ref="A159:C159"/>
    <mergeCell ref="E159:F159"/>
    <mergeCell ref="A160:C160"/>
    <mergeCell ref="E160:F160"/>
    <mergeCell ref="A161:C161"/>
    <mergeCell ref="E161:F161"/>
    <mergeCell ref="A152:C152"/>
    <mergeCell ref="E152:F152"/>
    <mergeCell ref="A153:C153"/>
    <mergeCell ref="E153:F153"/>
    <mergeCell ref="A154:C154"/>
    <mergeCell ref="E154:F154"/>
    <mergeCell ref="A155:C155"/>
    <mergeCell ref="E155:F155"/>
    <mergeCell ref="A156:C156"/>
    <mergeCell ref="E156:F156"/>
    <mergeCell ref="A147:C147"/>
    <mergeCell ref="E147:F147"/>
    <mergeCell ref="A148:C148"/>
    <mergeCell ref="E148:F148"/>
    <mergeCell ref="A149:C149"/>
    <mergeCell ref="E149:F149"/>
    <mergeCell ref="A150:C150"/>
    <mergeCell ref="E150:F150"/>
    <mergeCell ref="A151:C151"/>
    <mergeCell ref="E151:F151"/>
    <mergeCell ref="A142:C142"/>
    <mergeCell ref="E142:F142"/>
    <mergeCell ref="A143:C143"/>
    <mergeCell ref="E143:F143"/>
    <mergeCell ref="A144:C144"/>
    <mergeCell ref="E144:F144"/>
    <mergeCell ref="A145:C145"/>
    <mergeCell ref="E145:F145"/>
    <mergeCell ref="A146:C146"/>
    <mergeCell ref="E146:F146"/>
    <mergeCell ref="A137:C137"/>
    <mergeCell ref="E137:F13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  <pageSetUpPr fitToPage="1"/>
  </sheetPr>
  <dimension ref="A1:M10"/>
  <sheetViews>
    <sheetView rightToLeft="1" workbookViewId="0">
      <selection activeCell="G9" sqref="G9"/>
    </sheetView>
  </sheetViews>
  <sheetFormatPr defaultRowHeight="12.75" x14ac:dyDescent="0.2"/>
  <cols>
    <col min="1" max="1" width="29.85546875" style="18" customWidth="1"/>
    <col min="2" max="2" width="1.28515625" style="18" customWidth="1"/>
    <col min="3" max="3" width="15.570312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13" style="18" customWidth="1"/>
    <col min="8" max="8" width="1.28515625" style="18" customWidth="1"/>
    <col min="9" max="9" width="13" style="18" customWidth="1"/>
    <col min="10" max="10" width="1.28515625" style="18" customWidth="1"/>
    <col min="11" max="11" width="23.42578125" style="18" customWidth="1"/>
    <col min="12" max="12" width="1.28515625" style="18" customWidth="1"/>
    <col min="13" max="13" width="33.7109375" style="18" customWidth="1"/>
    <col min="14" max="14" width="0.28515625" style="18" customWidth="1"/>
    <col min="15" max="16384" width="9.140625" style="18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>
      <c r="A4" s="45" t="s">
        <v>195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4.45" customHeight="1" x14ac:dyDescent="0.2">
      <c r="A5" s="45" t="s">
        <v>196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/>
    <row r="7" spans="1:13" ht="14.45" customHeight="1" x14ac:dyDescent="0.2">
      <c r="C7" s="46" t="s">
        <v>9</v>
      </c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ht="14.45" customHeight="1" x14ac:dyDescent="0.2">
      <c r="A8" s="20" t="s">
        <v>197</v>
      </c>
      <c r="C8" s="22" t="s">
        <v>13</v>
      </c>
      <c r="D8" s="21"/>
      <c r="E8" s="22" t="s">
        <v>198</v>
      </c>
      <c r="F8" s="21"/>
      <c r="G8" s="22" t="s">
        <v>199</v>
      </c>
      <c r="H8" s="21"/>
      <c r="I8" s="22" t="s">
        <v>200</v>
      </c>
      <c r="J8" s="21"/>
      <c r="K8" s="22" t="s">
        <v>201</v>
      </c>
      <c r="L8" s="21"/>
      <c r="M8" s="22" t="s">
        <v>202</v>
      </c>
    </row>
    <row r="9" spans="1:13" ht="21.75" customHeight="1" x14ac:dyDescent="0.2">
      <c r="A9" s="30" t="s">
        <v>32</v>
      </c>
      <c r="C9" s="30">
        <v>5700000</v>
      </c>
      <c r="E9" s="30">
        <v>23300</v>
      </c>
      <c r="G9" s="30">
        <v>-50</v>
      </c>
      <c r="I9" s="30" t="s">
        <v>203</v>
      </c>
      <c r="K9" s="30">
        <v>66405000000</v>
      </c>
      <c r="M9" s="30" t="s">
        <v>204</v>
      </c>
    </row>
    <row r="10" spans="1:13" ht="21.75" customHeight="1" x14ac:dyDescent="0.2">
      <c r="A10" s="27" t="s">
        <v>191</v>
      </c>
      <c r="C10" s="28">
        <v>5700000</v>
      </c>
      <c r="E10" s="28"/>
      <c r="G10" s="28"/>
      <c r="I10" s="28"/>
      <c r="K10" s="28">
        <v>66405000000</v>
      </c>
      <c r="M10" s="2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25"/>
  <sheetViews>
    <sheetView rightToLeft="1" workbookViewId="0">
      <selection activeCell="F27" sqref="F26:F2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1.855468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8.85546875" bestFit="1" customWidth="1"/>
    <col min="13" max="13" width="0.28515625" customWidth="1"/>
  </cols>
  <sheetData>
    <row r="1" spans="1:12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 x14ac:dyDescent="0.2"/>
    <row r="5" spans="1:12" ht="14.45" customHeight="1" x14ac:dyDescent="0.2">
      <c r="A5" s="1" t="s">
        <v>205</v>
      </c>
      <c r="B5" s="40" t="s">
        <v>206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4.45" customHeight="1" x14ac:dyDescent="0.2">
      <c r="D6" s="2" t="s">
        <v>7</v>
      </c>
      <c r="F6" s="41" t="s">
        <v>8</v>
      </c>
      <c r="G6" s="41"/>
      <c r="H6" s="4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1" t="s">
        <v>207</v>
      </c>
      <c r="B8" s="41"/>
      <c r="D8" s="2" t="s">
        <v>208</v>
      </c>
      <c r="F8" s="2" t="s">
        <v>209</v>
      </c>
      <c r="H8" s="2" t="s">
        <v>210</v>
      </c>
      <c r="J8" s="2" t="s">
        <v>208</v>
      </c>
      <c r="L8" s="2" t="s">
        <v>18</v>
      </c>
    </row>
    <row r="9" spans="1:12" ht="21.75" customHeight="1" x14ac:dyDescent="0.2">
      <c r="A9" s="55" t="s">
        <v>304</v>
      </c>
      <c r="B9" s="55"/>
      <c r="D9" s="6">
        <v>52118310961</v>
      </c>
      <c r="F9" s="6">
        <v>7372903363562</v>
      </c>
      <c r="H9" s="6">
        <v>7140288364480</v>
      </c>
      <c r="J9" s="6">
        <v>284733310043</v>
      </c>
      <c r="L9" s="7" t="s">
        <v>211</v>
      </c>
    </row>
    <row r="10" spans="1:12" ht="21.75" customHeight="1" x14ac:dyDescent="0.2">
      <c r="A10" s="52" t="s">
        <v>305</v>
      </c>
      <c r="B10" s="52"/>
      <c r="D10" s="9">
        <v>1000510798</v>
      </c>
      <c r="F10" s="9">
        <v>4415791768125</v>
      </c>
      <c r="H10" s="9">
        <v>4409275239707</v>
      </c>
      <c r="J10" s="9">
        <v>7517039216</v>
      </c>
      <c r="L10" s="10" t="s">
        <v>212</v>
      </c>
    </row>
    <row r="11" spans="1:12" ht="21.75" customHeight="1" x14ac:dyDescent="0.2">
      <c r="A11" s="52" t="s">
        <v>306</v>
      </c>
      <c r="B11" s="52"/>
      <c r="D11" s="9">
        <v>70000000000</v>
      </c>
      <c r="F11" s="9">
        <v>70000000000</v>
      </c>
      <c r="H11" s="9">
        <v>70000000000</v>
      </c>
      <c r="J11" s="9">
        <v>70000000000</v>
      </c>
      <c r="L11" s="10" t="s">
        <v>213</v>
      </c>
    </row>
    <row r="12" spans="1:12" ht="21.75" customHeight="1" x14ac:dyDescent="0.2">
      <c r="A12" s="52" t="s">
        <v>307</v>
      </c>
      <c r="B12" s="52"/>
      <c r="D12" s="9">
        <v>30000000000</v>
      </c>
      <c r="F12" s="9">
        <v>0</v>
      </c>
      <c r="H12" s="9">
        <v>0</v>
      </c>
      <c r="J12" s="9">
        <v>30000000000</v>
      </c>
      <c r="L12" s="10" t="s">
        <v>214</v>
      </c>
    </row>
    <row r="13" spans="1:12" ht="21.75" customHeight="1" x14ac:dyDescent="0.2">
      <c r="A13" s="52" t="s">
        <v>306</v>
      </c>
      <c r="B13" s="52"/>
      <c r="D13" s="9">
        <v>15000000000</v>
      </c>
      <c r="F13" s="9">
        <v>15000000000</v>
      </c>
      <c r="H13" s="9">
        <v>17000000000</v>
      </c>
      <c r="J13" s="9">
        <v>13000000000</v>
      </c>
      <c r="L13" s="10" t="s">
        <v>215</v>
      </c>
    </row>
    <row r="14" spans="1:12" ht="21.75" customHeight="1" x14ac:dyDescent="0.2">
      <c r="A14" s="53" t="s">
        <v>306</v>
      </c>
      <c r="B14" s="53"/>
      <c r="D14" s="12">
        <v>0</v>
      </c>
      <c r="F14" s="12">
        <v>2300000000000</v>
      </c>
      <c r="H14" s="12">
        <v>2145000000000</v>
      </c>
      <c r="J14" s="12">
        <v>155000000000</v>
      </c>
      <c r="L14" s="13" t="s">
        <v>216</v>
      </c>
    </row>
    <row r="15" spans="1:12" ht="21.75" customHeight="1" x14ac:dyDescent="0.2">
      <c r="A15" s="54" t="s">
        <v>191</v>
      </c>
      <c r="B15" s="54"/>
      <c r="D15" s="15">
        <f>SUM(D9:D14)</f>
        <v>168118821759</v>
      </c>
      <c r="F15" s="15">
        <f>SUM(F9:F14)</f>
        <v>14173695131687</v>
      </c>
      <c r="H15" s="15">
        <f>SUM(H9:H14)</f>
        <v>13781563604187</v>
      </c>
      <c r="J15" s="15">
        <f>SUM(J9:J14)</f>
        <v>560250349259</v>
      </c>
      <c r="L15" s="16">
        <f>SUM(L9:L14)</f>
        <v>0</v>
      </c>
    </row>
    <row r="16" spans="1:12" ht="13.5" thickTop="1" x14ac:dyDescent="0.2"/>
    <row r="19" spans="4:4" x14ac:dyDescent="0.2">
      <c r="D19" s="33"/>
    </row>
    <row r="20" spans="4:4" x14ac:dyDescent="0.2">
      <c r="D20" s="33"/>
    </row>
    <row r="21" spans="4:4" x14ac:dyDescent="0.2">
      <c r="D21" s="33"/>
    </row>
    <row r="22" spans="4:4" x14ac:dyDescent="0.2">
      <c r="D22" s="33"/>
    </row>
    <row r="23" spans="4:4" x14ac:dyDescent="0.2">
      <c r="D23" s="33"/>
    </row>
    <row r="24" spans="4:4" x14ac:dyDescent="0.2">
      <c r="D24" s="33"/>
    </row>
    <row r="25" spans="4:4" x14ac:dyDescent="0.2">
      <c r="D25" s="33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23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63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29.1" customHeight="1" x14ac:dyDescent="0.2">
      <c r="A5" s="1" t="s">
        <v>218</v>
      </c>
      <c r="B5" s="40" t="s">
        <v>219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 x14ac:dyDescent="0.2"/>
    <row r="7" spans="1:10" ht="14.45" customHeight="1" x14ac:dyDescent="0.2">
      <c r="A7" s="41" t="s">
        <v>220</v>
      </c>
      <c r="B7" s="41"/>
      <c r="D7" s="2" t="s">
        <v>221</v>
      </c>
      <c r="F7" s="2" t="s">
        <v>208</v>
      </c>
      <c r="H7" s="2" t="s">
        <v>222</v>
      </c>
      <c r="J7" s="2" t="s">
        <v>223</v>
      </c>
    </row>
    <row r="8" spans="1:10" ht="21.75" customHeight="1" x14ac:dyDescent="0.2">
      <c r="A8" s="55" t="s">
        <v>224</v>
      </c>
      <c r="B8" s="55"/>
      <c r="D8" s="34" t="s">
        <v>225</v>
      </c>
      <c r="F8" s="6">
        <v>3612437048769</v>
      </c>
      <c r="H8" s="7">
        <v>97.13</v>
      </c>
      <c r="J8" s="7">
        <v>22.48</v>
      </c>
    </row>
    <row r="9" spans="1:10" ht="21.75" customHeight="1" x14ac:dyDescent="0.2">
      <c r="A9" s="52" t="s">
        <v>228</v>
      </c>
      <c r="B9" s="52"/>
      <c r="D9" s="35" t="s">
        <v>226</v>
      </c>
      <c r="F9" s="9">
        <v>26186339425</v>
      </c>
      <c r="H9" s="10">
        <v>0.7</v>
      </c>
      <c r="J9" s="10">
        <v>0.16</v>
      </c>
    </row>
    <row r="10" spans="1:10" ht="21.75" customHeight="1" x14ac:dyDescent="0.2">
      <c r="A10" s="53" t="s">
        <v>229</v>
      </c>
      <c r="B10" s="53"/>
      <c r="D10" s="36" t="s">
        <v>227</v>
      </c>
      <c r="F10" s="12">
        <v>5672068876</v>
      </c>
      <c r="H10" s="13">
        <v>0.25</v>
      </c>
      <c r="J10" s="13">
        <v>0.06</v>
      </c>
    </row>
    <row r="11" spans="1:10" ht="21.75" customHeight="1" x14ac:dyDescent="0.2">
      <c r="A11" s="54" t="s">
        <v>191</v>
      </c>
      <c r="B11" s="54"/>
      <c r="D11" s="15"/>
      <c r="F11" s="15">
        <f>SUM(F8:F10)</f>
        <v>3644295457070</v>
      </c>
      <c r="H11" s="16">
        <v>98.08</v>
      </c>
      <c r="J11" s="16">
        <v>22.7</v>
      </c>
    </row>
    <row r="15" spans="1:10" x14ac:dyDescent="0.2">
      <c r="F15" s="33"/>
    </row>
    <row r="16" spans="1:10" x14ac:dyDescent="0.2">
      <c r="F16" s="33"/>
    </row>
    <row r="17" spans="6:6" x14ac:dyDescent="0.2">
      <c r="F17" s="33"/>
    </row>
    <row r="18" spans="6:6" x14ac:dyDescent="0.2">
      <c r="F18" s="33"/>
    </row>
    <row r="19" spans="6:6" x14ac:dyDescent="0.2">
      <c r="F19" s="33"/>
    </row>
    <row r="20" spans="6:6" x14ac:dyDescent="0.2">
      <c r="F20" s="33"/>
    </row>
    <row r="21" spans="6:6" x14ac:dyDescent="0.2">
      <c r="F21" s="33"/>
    </row>
    <row r="22" spans="6:6" x14ac:dyDescent="0.2">
      <c r="F22" s="33"/>
    </row>
    <row r="23" spans="6:6" x14ac:dyDescent="0.2">
      <c r="F23" s="33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W189"/>
  <sheetViews>
    <sheetView rightToLeft="1" workbookViewId="0">
      <pane ySplit="8" topLeftCell="A111" activePane="bottomLeft" state="frozen"/>
      <selection pane="bottomLeft" activeCell="D9" sqref="D9"/>
    </sheetView>
  </sheetViews>
  <sheetFormatPr defaultRowHeight="12.75" x14ac:dyDescent="0.2"/>
  <cols>
    <col min="1" max="1" width="6.140625" style="18" bestFit="1" customWidth="1"/>
    <col min="2" max="2" width="18.140625" style="18" customWidth="1"/>
    <col min="3" max="3" width="1.28515625" style="18" customWidth="1"/>
    <col min="4" max="4" width="16.7109375" style="18" bestFit="1" customWidth="1"/>
    <col min="5" max="5" width="1.28515625" style="18" customWidth="1"/>
    <col min="6" max="6" width="18.42578125" style="18" bestFit="1" customWidth="1"/>
    <col min="7" max="7" width="1.28515625" style="18" customWidth="1"/>
    <col min="8" max="8" width="17" style="18" bestFit="1" customWidth="1"/>
    <col min="9" max="9" width="1.28515625" style="18" customWidth="1"/>
    <col min="10" max="10" width="18.42578125" style="18" bestFit="1" customWidth="1"/>
    <col min="11" max="11" width="1.28515625" style="18" customWidth="1"/>
    <col min="12" max="12" width="17.42578125" style="18" bestFit="1" customWidth="1"/>
    <col min="13" max="13" width="1.28515625" style="18" customWidth="1"/>
    <col min="14" max="14" width="17" style="18" bestFit="1" customWidth="1"/>
    <col min="15" max="16" width="1.28515625" style="18" customWidth="1"/>
    <col min="17" max="17" width="18.28515625" style="18" bestFit="1" customWidth="1"/>
    <col min="18" max="18" width="1.28515625" style="18" customWidth="1"/>
    <col min="19" max="19" width="16.7109375" style="18" bestFit="1" customWidth="1"/>
    <col min="20" max="20" width="1.28515625" style="18" customWidth="1"/>
    <col min="21" max="21" width="18.7109375" style="18" bestFit="1" customWidth="1"/>
    <col min="22" max="22" width="1.28515625" style="18" customWidth="1"/>
    <col min="23" max="23" width="17.42578125" style="18" bestFit="1" customWidth="1"/>
    <col min="24" max="24" width="0.28515625" style="18" customWidth="1"/>
    <col min="25" max="16384" width="9.140625" style="18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9" t="s">
        <v>230</v>
      </c>
      <c r="B5" s="45" t="s">
        <v>231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45" customHeight="1" x14ac:dyDescent="0.2">
      <c r="D6" s="46" t="s">
        <v>232</v>
      </c>
      <c r="E6" s="46"/>
      <c r="F6" s="46"/>
      <c r="G6" s="46"/>
      <c r="H6" s="46"/>
      <c r="I6" s="46"/>
      <c r="J6" s="46"/>
      <c r="K6" s="46"/>
      <c r="L6" s="46"/>
      <c r="N6" s="46" t="s">
        <v>233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2">
      <c r="D7" s="21"/>
      <c r="E7" s="21"/>
      <c r="F7" s="21"/>
      <c r="G7" s="21"/>
      <c r="H7" s="21"/>
      <c r="I7" s="21"/>
      <c r="J7" s="47" t="s">
        <v>191</v>
      </c>
      <c r="K7" s="47"/>
      <c r="L7" s="47"/>
      <c r="N7" s="21"/>
      <c r="O7" s="21"/>
      <c r="P7" s="21"/>
      <c r="Q7" s="21"/>
      <c r="R7" s="21"/>
      <c r="S7" s="21"/>
      <c r="T7" s="21"/>
      <c r="U7" s="47" t="s">
        <v>191</v>
      </c>
      <c r="V7" s="47"/>
      <c r="W7" s="47"/>
    </row>
    <row r="8" spans="1:23" ht="14.45" customHeight="1" x14ac:dyDescent="0.2">
      <c r="A8" s="46" t="s">
        <v>234</v>
      </c>
      <c r="B8" s="46"/>
      <c r="D8" s="20" t="s">
        <v>235</v>
      </c>
      <c r="F8" s="20" t="s">
        <v>236</v>
      </c>
      <c r="H8" s="20" t="s">
        <v>237</v>
      </c>
      <c r="J8" s="22" t="s">
        <v>208</v>
      </c>
      <c r="K8" s="21"/>
      <c r="L8" s="22" t="s">
        <v>222</v>
      </c>
      <c r="N8" s="20" t="s">
        <v>235</v>
      </c>
      <c r="P8" s="46" t="s">
        <v>236</v>
      </c>
      <c r="Q8" s="46"/>
      <c r="S8" s="20" t="s">
        <v>237</v>
      </c>
      <c r="U8" s="22" t="s">
        <v>208</v>
      </c>
      <c r="V8" s="21"/>
      <c r="W8" s="22" t="s">
        <v>222</v>
      </c>
    </row>
    <row r="9" spans="1:23" ht="21.75" customHeight="1" x14ac:dyDescent="0.2">
      <c r="A9" s="48" t="s">
        <v>90</v>
      </c>
      <c r="B9" s="48"/>
      <c r="D9" s="23">
        <v>0</v>
      </c>
      <c r="F9" s="23">
        <v>100208050241</v>
      </c>
      <c r="H9" s="23">
        <v>384538312</v>
      </c>
      <c r="J9" s="23">
        <v>100592588553</v>
      </c>
      <c r="L9" s="23">
        <v>2.7</v>
      </c>
      <c r="N9" s="23">
        <v>0</v>
      </c>
      <c r="P9" s="48">
        <v>50057516826</v>
      </c>
      <c r="Q9" s="48"/>
      <c r="S9" s="23">
        <v>384538312</v>
      </c>
      <c r="U9" s="23">
        <v>50442055138</v>
      </c>
      <c r="W9" s="23">
        <v>1.67</v>
      </c>
    </row>
    <row r="10" spans="1:23" ht="21.75" customHeight="1" x14ac:dyDescent="0.2">
      <c r="A10" s="49" t="s">
        <v>82</v>
      </c>
      <c r="B10" s="49"/>
      <c r="D10" s="24">
        <v>0</v>
      </c>
      <c r="F10" s="24">
        <v>15001133736</v>
      </c>
      <c r="H10" s="24">
        <v>24018393167</v>
      </c>
      <c r="J10" s="24">
        <v>39019526903</v>
      </c>
      <c r="L10" s="24">
        <v>1.05</v>
      </c>
      <c r="N10" s="24">
        <v>0</v>
      </c>
      <c r="P10" s="49">
        <v>27181554963</v>
      </c>
      <c r="Q10" s="49"/>
      <c r="S10" s="24">
        <v>24018393167</v>
      </c>
      <c r="U10" s="24">
        <v>51199948130</v>
      </c>
      <c r="W10" s="24">
        <v>1.69</v>
      </c>
    </row>
    <row r="11" spans="1:23" ht="21.75" customHeight="1" x14ac:dyDescent="0.2">
      <c r="A11" s="49" t="s">
        <v>63</v>
      </c>
      <c r="B11" s="49"/>
      <c r="D11" s="24">
        <v>0</v>
      </c>
      <c r="F11" s="24">
        <v>914357931</v>
      </c>
      <c r="H11" s="24">
        <v>-567538216</v>
      </c>
      <c r="J11" s="24">
        <v>346819715</v>
      </c>
      <c r="L11" s="24">
        <v>0.01</v>
      </c>
      <c r="N11" s="24">
        <v>0</v>
      </c>
      <c r="P11" s="49">
        <v>-90315443</v>
      </c>
      <c r="Q11" s="49"/>
      <c r="S11" s="24">
        <v>-567538216</v>
      </c>
      <c r="U11" s="24">
        <v>-657853659</v>
      </c>
      <c r="W11" s="24">
        <v>-0.02</v>
      </c>
    </row>
    <row r="12" spans="1:23" ht="21.75" customHeight="1" x14ac:dyDescent="0.2">
      <c r="A12" s="49" t="s">
        <v>170</v>
      </c>
      <c r="B12" s="49"/>
      <c r="D12" s="24">
        <v>0</v>
      </c>
      <c r="F12" s="24">
        <v>1075698525</v>
      </c>
      <c r="H12" s="24">
        <v>1532043636</v>
      </c>
      <c r="J12" s="24">
        <v>2607742161</v>
      </c>
      <c r="L12" s="24">
        <v>7.0000000000000007E-2</v>
      </c>
      <c r="N12" s="24">
        <v>0</v>
      </c>
      <c r="P12" s="49">
        <v>1075698525</v>
      </c>
      <c r="Q12" s="49"/>
      <c r="S12" s="24">
        <v>1532043636</v>
      </c>
      <c r="U12" s="24">
        <v>2607742161</v>
      </c>
      <c r="W12" s="24">
        <v>0.09</v>
      </c>
    </row>
    <row r="13" spans="1:23" ht="21.75" customHeight="1" x14ac:dyDescent="0.2">
      <c r="A13" s="49" t="s">
        <v>98</v>
      </c>
      <c r="B13" s="49"/>
      <c r="D13" s="24">
        <v>0</v>
      </c>
      <c r="F13" s="24">
        <v>0</v>
      </c>
      <c r="H13" s="24">
        <v>-18590805920</v>
      </c>
      <c r="J13" s="24">
        <v>-18590805920</v>
      </c>
      <c r="L13" s="24">
        <v>-0.5</v>
      </c>
      <c r="N13" s="24">
        <v>0</v>
      </c>
      <c r="P13" s="49">
        <v>0</v>
      </c>
      <c r="Q13" s="49"/>
      <c r="S13" s="24">
        <v>-18590805920</v>
      </c>
      <c r="U13" s="24">
        <v>-18590805920</v>
      </c>
      <c r="W13" s="24">
        <v>-0.61</v>
      </c>
    </row>
    <row r="14" spans="1:23" ht="21.75" customHeight="1" x14ac:dyDescent="0.2">
      <c r="A14" s="49" t="s">
        <v>112</v>
      </c>
      <c r="B14" s="49"/>
      <c r="D14" s="24">
        <v>36146560196</v>
      </c>
      <c r="F14" s="24">
        <v>-46520286514</v>
      </c>
      <c r="H14" s="24">
        <v>93452770403</v>
      </c>
      <c r="J14" s="24">
        <v>83079044085</v>
      </c>
      <c r="L14" s="24">
        <v>2.23</v>
      </c>
      <c r="N14" s="24">
        <v>36146560196</v>
      </c>
      <c r="P14" s="49">
        <v>32204432464</v>
      </c>
      <c r="Q14" s="49"/>
      <c r="S14" s="24">
        <v>95869933121</v>
      </c>
      <c r="U14" s="24">
        <v>164220925781</v>
      </c>
      <c r="W14" s="24">
        <v>5.42</v>
      </c>
    </row>
    <row r="15" spans="1:23" ht="21.75" customHeight="1" x14ac:dyDescent="0.2">
      <c r="A15" s="49" t="s">
        <v>144</v>
      </c>
      <c r="B15" s="49"/>
      <c r="D15" s="24">
        <v>0</v>
      </c>
      <c r="F15" s="24">
        <v>-109395605</v>
      </c>
      <c r="H15" s="24">
        <v>93650941</v>
      </c>
      <c r="J15" s="24">
        <v>-15744664</v>
      </c>
      <c r="L15" s="24">
        <v>0</v>
      </c>
      <c r="N15" s="24">
        <v>0</v>
      </c>
      <c r="P15" s="49">
        <v>-109395605</v>
      </c>
      <c r="Q15" s="49"/>
      <c r="S15" s="24">
        <v>93650941</v>
      </c>
      <c r="U15" s="24">
        <v>-15744664</v>
      </c>
      <c r="W15" s="24">
        <v>0</v>
      </c>
    </row>
    <row r="16" spans="1:23" ht="21.75" customHeight="1" x14ac:dyDescent="0.2">
      <c r="A16" s="49" t="s">
        <v>64</v>
      </c>
      <c r="B16" s="49"/>
      <c r="D16" s="24">
        <v>0</v>
      </c>
      <c r="F16" s="24">
        <v>0</v>
      </c>
      <c r="H16" s="24">
        <v>24391185019</v>
      </c>
      <c r="J16" s="24">
        <v>24391185019</v>
      </c>
      <c r="L16" s="24">
        <v>0.66</v>
      </c>
      <c r="N16" s="24">
        <v>0</v>
      </c>
      <c r="P16" s="49">
        <v>0</v>
      </c>
      <c r="Q16" s="49"/>
      <c r="S16" s="24">
        <v>24391185019</v>
      </c>
      <c r="U16" s="24">
        <v>24391185019</v>
      </c>
      <c r="W16" s="24">
        <v>0.81</v>
      </c>
    </row>
    <row r="17" spans="1:23" ht="21.75" customHeight="1" x14ac:dyDescent="0.2">
      <c r="A17" s="49" t="s">
        <v>78</v>
      </c>
      <c r="B17" s="49"/>
      <c r="D17" s="24">
        <v>0</v>
      </c>
      <c r="F17" s="24">
        <v>0</v>
      </c>
      <c r="H17" s="24">
        <v>-2127029788</v>
      </c>
      <c r="J17" s="24">
        <v>-2127029788</v>
      </c>
      <c r="L17" s="24">
        <v>-0.06</v>
      </c>
      <c r="N17" s="24">
        <v>479714286</v>
      </c>
      <c r="P17" s="49">
        <v>0</v>
      </c>
      <c r="Q17" s="49"/>
      <c r="S17" s="24">
        <v>-2127029788</v>
      </c>
      <c r="U17" s="24">
        <v>-1647315502</v>
      </c>
      <c r="W17" s="24">
        <v>-0.05</v>
      </c>
    </row>
    <row r="18" spans="1:23" ht="21.75" customHeight="1" x14ac:dyDescent="0.2">
      <c r="A18" s="49" t="s">
        <v>97</v>
      </c>
      <c r="B18" s="49"/>
      <c r="D18" s="24">
        <v>0</v>
      </c>
      <c r="F18" s="24">
        <v>-82888820</v>
      </c>
      <c r="H18" s="24">
        <v>17104490793</v>
      </c>
      <c r="J18" s="24">
        <v>17021601973</v>
      </c>
      <c r="L18" s="24">
        <v>0.46</v>
      </c>
      <c r="N18" s="24">
        <v>0</v>
      </c>
      <c r="P18" s="49">
        <v>14195810126</v>
      </c>
      <c r="Q18" s="49"/>
      <c r="S18" s="24">
        <v>17104490793</v>
      </c>
      <c r="U18" s="24">
        <v>31300300919</v>
      </c>
      <c r="W18" s="24">
        <v>1.03</v>
      </c>
    </row>
    <row r="19" spans="1:23" ht="21.75" customHeight="1" x14ac:dyDescent="0.2">
      <c r="A19" s="49" t="s">
        <v>175</v>
      </c>
      <c r="B19" s="49"/>
      <c r="D19" s="24">
        <v>0</v>
      </c>
      <c r="F19" s="24">
        <v>39356788914</v>
      </c>
      <c r="H19" s="24">
        <v>15527857383</v>
      </c>
      <c r="J19" s="24">
        <v>54884646297</v>
      </c>
      <c r="L19" s="24">
        <v>1.48</v>
      </c>
      <c r="N19" s="24">
        <v>0</v>
      </c>
      <c r="P19" s="49">
        <v>39356788914</v>
      </c>
      <c r="Q19" s="49"/>
      <c r="S19" s="24">
        <v>15527857383</v>
      </c>
      <c r="U19" s="24">
        <v>54884646297</v>
      </c>
      <c r="W19" s="24">
        <v>1.81</v>
      </c>
    </row>
    <row r="20" spans="1:23" ht="21.75" customHeight="1" x14ac:dyDescent="0.2">
      <c r="A20" s="49" t="s">
        <v>189</v>
      </c>
      <c r="B20" s="49"/>
      <c r="D20" s="24">
        <v>15297082228</v>
      </c>
      <c r="F20" s="24">
        <v>4678484512</v>
      </c>
      <c r="H20" s="24">
        <v>61269418050</v>
      </c>
      <c r="J20" s="24">
        <v>81244984790</v>
      </c>
      <c r="L20" s="24">
        <v>2.1800000000000002</v>
      </c>
      <c r="N20" s="24">
        <v>15297082228</v>
      </c>
      <c r="P20" s="49">
        <v>4678484512</v>
      </c>
      <c r="Q20" s="49"/>
      <c r="S20" s="24">
        <v>61269418050</v>
      </c>
      <c r="U20" s="24">
        <v>81244984790</v>
      </c>
      <c r="W20" s="24">
        <v>2.68</v>
      </c>
    </row>
    <row r="21" spans="1:23" ht="21.75" customHeight="1" x14ac:dyDescent="0.2">
      <c r="A21" s="49" t="s">
        <v>66</v>
      </c>
      <c r="B21" s="49"/>
      <c r="D21" s="24">
        <v>0</v>
      </c>
      <c r="F21" s="24">
        <v>135846037110</v>
      </c>
      <c r="H21" s="24">
        <v>4379771477</v>
      </c>
      <c r="J21" s="24">
        <v>140225808587</v>
      </c>
      <c r="L21" s="24">
        <v>3.77</v>
      </c>
      <c r="N21" s="24">
        <v>0</v>
      </c>
      <c r="P21" s="49">
        <v>71599912446</v>
      </c>
      <c r="Q21" s="49"/>
      <c r="S21" s="24">
        <v>5454604476</v>
      </c>
      <c r="U21" s="24">
        <v>77054516922</v>
      </c>
      <c r="W21" s="24">
        <v>2.54</v>
      </c>
    </row>
    <row r="22" spans="1:23" ht="21.75" customHeight="1" x14ac:dyDescent="0.2">
      <c r="A22" s="49" t="s">
        <v>48</v>
      </c>
      <c r="B22" s="49"/>
      <c r="D22" s="24">
        <v>0</v>
      </c>
      <c r="F22" s="24">
        <v>0</v>
      </c>
      <c r="H22" s="24">
        <v>1968892300</v>
      </c>
      <c r="J22" s="24">
        <v>1968892300</v>
      </c>
      <c r="L22" s="24">
        <v>0.05</v>
      </c>
      <c r="N22" s="24">
        <v>0</v>
      </c>
      <c r="P22" s="49">
        <v>0</v>
      </c>
      <c r="Q22" s="49"/>
      <c r="S22" s="24">
        <v>1968892300</v>
      </c>
      <c r="U22" s="24">
        <v>1968892300</v>
      </c>
      <c r="W22" s="24">
        <v>7.0000000000000007E-2</v>
      </c>
    </row>
    <row r="23" spans="1:23" ht="21.75" customHeight="1" x14ac:dyDescent="0.2">
      <c r="A23" s="49" t="s">
        <v>34</v>
      </c>
      <c r="B23" s="49"/>
      <c r="D23" s="24">
        <v>0</v>
      </c>
      <c r="F23" s="24">
        <v>9279437806</v>
      </c>
      <c r="H23" s="24">
        <v>14748357822</v>
      </c>
      <c r="J23" s="24">
        <v>24027795628</v>
      </c>
      <c r="L23" s="24">
        <v>0.65</v>
      </c>
      <c r="N23" s="24">
        <v>0</v>
      </c>
      <c r="P23" s="49">
        <v>1311562232</v>
      </c>
      <c r="Q23" s="49"/>
      <c r="S23" s="24">
        <v>14748357822</v>
      </c>
      <c r="U23" s="24">
        <v>16059920054</v>
      </c>
      <c r="W23" s="24">
        <v>0.53</v>
      </c>
    </row>
    <row r="24" spans="1:23" ht="21.75" customHeight="1" x14ac:dyDescent="0.2">
      <c r="A24" s="49" t="s">
        <v>88</v>
      </c>
      <c r="B24" s="49"/>
      <c r="D24" s="24">
        <v>0</v>
      </c>
      <c r="F24" s="24">
        <v>36244585477</v>
      </c>
      <c r="H24" s="24">
        <v>9087753154</v>
      </c>
      <c r="J24" s="24">
        <v>45332338631</v>
      </c>
      <c r="L24" s="24">
        <v>1.22</v>
      </c>
      <c r="N24" s="24">
        <v>0</v>
      </c>
      <c r="P24" s="49">
        <v>35254437557</v>
      </c>
      <c r="Q24" s="49"/>
      <c r="S24" s="24">
        <v>9087753154</v>
      </c>
      <c r="U24" s="24">
        <v>44342190711</v>
      </c>
      <c r="W24" s="24">
        <v>1.46</v>
      </c>
    </row>
    <row r="25" spans="1:23" ht="21.75" customHeight="1" x14ac:dyDescent="0.2">
      <c r="A25" s="49" t="s">
        <v>156</v>
      </c>
      <c r="B25" s="49"/>
      <c r="D25" s="24">
        <v>1867866249</v>
      </c>
      <c r="F25" s="24">
        <v>816941960</v>
      </c>
      <c r="H25" s="24">
        <v>2991896108</v>
      </c>
      <c r="J25" s="24">
        <v>5676704317</v>
      </c>
      <c r="L25" s="24">
        <v>0.15</v>
      </c>
      <c r="N25" s="24">
        <v>1867866249</v>
      </c>
      <c r="P25" s="49">
        <v>816941960</v>
      </c>
      <c r="Q25" s="49"/>
      <c r="S25" s="24">
        <v>2991896108</v>
      </c>
      <c r="U25" s="24">
        <v>5676704317</v>
      </c>
      <c r="W25" s="24">
        <v>0.19</v>
      </c>
    </row>
    <row r="26" spans="1:23" ht="21.75" customHeight="1" x14ac:dyDescent="0.2">
      <c r="A26" s="49" t="s">
        <v>50</v>
      </c>
      <c r="B26" s="49"/>
      <c r="D26" s="24">
        <v>0</v>
      </c>
      <c r="F26" s="24">
        <v>158439162681</v>
      </c>
      <c r="H26" s="24">
        <v>7762556357</v>
      </c>
      <c r="J26" s="24">
        <v>166201719038</v>
      </c>
      <c r="L26" s="24">
        <v>4.47</v>
      </c>
      <c r="N26" s="24">
        <v>0</v>
      </c>
      <c r="P26" s="49">
        <v>138048153408</v>
      </c>
      <c r="Q26" s="49"/>
      <c r="S26" s="24">
        <v>7762556357</v>
      </c>
      <c r="U26" s="24">
        <v>145810709765</v>
      </c>
      <c r="W26" s="24">
        <v>4.8099999999999996</v>
      </c>
    </row>
    <row r="27" spans="1:23" ht="21.75" customHeight="1" x14ac:dyDescent="0.2">
      <c r="A27" s="49" t="s">
        <v>33</v>
      </c>
      <c r="B27" s="49"/>
      <c r="D27" s="24">
        <v>0</v>
      </c>
      <c r="F27" s="24">
        <v>45925738192</v>
      </c>
      <c r="H27" s="24">
        <v>18831413876</v>
      </c>
      <c r="J27" s="24">
        <v>64757152068</v>
      </c>
      <c r="L27" s="24">
        <v>1.74</v>
      </c>
      <c r="N27" s="24">
        <v>0</v>
      </c>
      <c r="P27" s="49">
        <v>96010960</v>
      </c>
      <c r="Q27" s="49"/>
      <c r="S27" s="24">
        <v>23420451719</v>
      </c>
      <c r="U27" s="24">
        <v>23516462679</v>
      </c>
      <c r="W27" s="24">
        <v>0.78</v>
      </c>
    </row>
    <row r="28" spans="1:23" ht="21.75" customHeight="1" x14ac:dyDescent="0.2">
      <c r="A28" s="49" t="s">
        <v>56</v>
      </c>
      <c r="B28" s="49"/>
      <c r="D28" s="24">
        <v>0</v>
      </c>
      <c r="F28" s="24">
        <v>-99668008173</v>
      </c>
      <c r="H28" s="24">
        <v>7807783609</v>
      </c>
      <c r="J28" s="24">
        <v>-91860224564</v>
      </c>
      <c r="L28" s="24">
        <v>-2.4700000000000002</v>
      </c>
      <c r="N28" s="24">
        <v>0</v>
      </c>
      <c r="P28" s="49">
        <v>-97136797791</v>
      </c>
      <c r="Q28" s="49"/>
      <c r="S28" s="24">
        <v>7807783609</v>
      </c>
      <c r="U28" s="24">
        <v>-89329014182</v>
      </c>
      <c r="W28" s="24">
        <v>-2.95</v>
      </c>
    </row>
    <row r="29" spans="1:23" ht="21.75" customHeight="1" x14ac:dyDescent="0.2">
      <c r="A29" s="49" t="s">
        <v>74</v>
      </c>
      <c r="B29" s="49"/>
      <c r="D29" s="24">
        <v>0</v>
      </c>
      <c r="F29" s="24">
        <v>45910990818</v>
      </c>
      <c r="H29" s="24">
        <v>40386754868</v>
      </c>
      <c r="J29" s="24">
        <v>86297745686</v>
      </c>
      <c r="L29" s="24">
        <v>2.3199999999999998</v>
      </c>
      <c r="N29" s="24">
        <v>0</v>
      </c>
      <c r="P29" s="49">
        <v>44122551778</v>
      </c>
      <c r="Q29" s="49"/>
      <c r="S29" s="24">
        <v>40386754868</v>
      </c>
      <c r="U29" s="24">
        <v>84509306646</v>
      </c>
      <c r="W29" s="24">
        <v>2.79</v>
      </c>
    </row>
    <row r="30" spans="1:23" ht="21.75" customHeight="1" x14ac:dyDescent="0.2">
      <c r="A30" s="49" t="s">
        <v>107</v>
      </c>
      <c r="B30" s="49"/>
      <c r="D30" s="24">
        <v>0</v>
      </c>
      <c r="F30" s="24">
        <v>77564534011</v>
      </c>
      <c r="H30" s="24">
        <v>476277849</v>
      </c>
      <c r="J30" s="24">
        <v>78040811860</v>
      </c>
      <c r="L30" s="24">
        <v>2.1</v>
      </c>
      <c r="N30" s="24">
        <v>0</v>
      </c>
      <c r="P30" s="49">
        <v>98458946578</v>
      </c>
      <c r="Q30" s="49"/>
      <c r="S30" s="24">
        <v>476277849</v>
      </c>
      <c r="U30" s="24">
        <v>98935224427</v>
      </c>
      <c r="W30" s="24">
        <v>3.27</v>
      </c>
    </row>
    <row r="31" spans="1:23" ht="21.75" customHeight="1" x14ac:dyDescent="0.2">
      <c r="A31" s="49" t="s">
        <v>137</v>
      </c>
      <c r="B31" s="49"/>
      <c r="D31" s="24">
        <v>0</v>
      </c>
      <c r="F31" s="24">
        <v>0</v>
      </c>
      <c r="H31" s="24">
        <v>43726927</v>
      </c>
      <c r="J31" s="24">
        <v>43726927</v>
      </c>
      <c r="L31" s="24">
        <v>0</v>
      </c>
      <c r="N31" s="24">
        <v>0</v>
      </c>
      <c r="P31" s="49">
        <v>0</v>
      </c>
      <c r="Q31" s="49"/>
      <c r="S31" s="24">
        <v>43726927</v>
      </c>
      <c r="U31" s="24">
        <v>43726927</v>
      </c>
      <c r="W31" s="24">
        <v>0</v>
      </c>
    </row>
    <row r="32" spans="1:23" ht="21.75" customHeight="1" x14ac:dyDescent="0.2">
      <c r="A32" s="49" t="s">
        <v>81</v>
      </c>
      <c r="B32" s="49"/>
      <c r="D32" s="24">
        <v>0</v>
      </c>
      <c r="F32" s="24">
        <v>3213864753</v>
      </c>
      <c r="H32" s="24">
        <v>-636660266</v>
      </c>
      <c r="J32" s="24">
        <v>2577204487</v>
      </c>
      <c r="L32" s="24">
        <v>7.0000000000000007E-2</v>
      </c>
      <c r="N32" s="24">
        <v>0</v>
      </c>
      <c r="P32" s="49">
        <v>-5398787385</v>
      </c>
      <c r="Q32" s="49"/>
      <c r="S32" s="24">
        <v>-1979544385</v>
      </c>
      <c r="U32" s="24">
        <v>-7378331770</v>
      </c>
      <c r="W32" s="24">
        <v>-0.24</v>
      </c>
    </row>
    <row r="33" spans="1:23" ht="21.75" customHeight="1" x14ac:dyDescent="0.2">
      <c r="A33" s="49" t="s">
        <v>62</v>
      </c>
      <c r="B33" s="49"/>
      <c r="D33" s="24">
        <v>0</v>
      </c>
      <c r="F33" s="24">
        <v>27288805758</v>
      </c>
      <c r="H33" s="24">
        <v>8384681723</v>
      </c>
      <c r="J33" s="24">
        <v>35673487481</v>
      </c>
      <c r="L33" s="24">
        <v>0.96</v>
      </c>
      <c r="N33" s="24">
        <v>4353418014</v>
      </c>
      <c r="P33" s="49">
        <v>10356844316</v>
      </c>
      <c r="Q33" s="49"/>
      <c r="S33" s="24">
        <v>8384681723</v>
      </c>
      <c r="U33" s="24">
        <v>23094944053</v>
      </c>
      <c r="W33" s="24">
        <v>0.76</v>
      </c>
    </row>
    <row r="34" spans="1:23" ht="21.75" customHeight="1" x14ac:dyDescent="0.2">
      <c r="A34" s="49" t="s">
        <v>91</v>
      </c>
      <c r="B34" s="49"/>
      <c r="D34" s="24">
        <v>0</v>
      </c>
      <c r="F34" s="24">
        <v>0</v>
      </c>
      <c r="H34" s="24">
        <v>1826569741</v>
      </c>
      <c r="J34" s="24">
        <v>1826569741</v>
      </c>
      <c r="L34" s="24">
        <v>0.05</v>
      </c>
      <c r="N34" s="24">
        <v>0</v>
      </c>
      <c r="P34" s="49">
        <v>0</v>
      </c>
      <c r="Q34" s="49"/>
      <c r="S34" s="24">
        <v>1826569741</v>
      </c>
      <c r="U34" s="24">
        <v>1826569741</v>
      </c>
      <c r="W34" s="24">
        <v>0.06</v>
      </c>
    </row>
    <row r="35" spans="1:23" ht="21.75" customHeight="1" x14ac:dyDescent="0.2">
      <c r="A35" s="49" t="s">
        <v>238</v>
      </c>
      <c r="B35" s="49"/>
      <c r="D35" s="24">
        <v>0</v>
      </c>
      <c r="F35" s="24">
        <v>0</v>
      </c>
      <c r="H35" s="24">
        <v>0</v>
      </c>
      <c r="J35" s="24">
        <v>0</v>
      </c>
      <c r="L35" s="24">
        <v>0</v>
      </c>
      <c r="N35" s="24">
        <v>0</v>
      </c>
      <c r="P35" s="49">
        <v>0</v>
      </c>
      <c r="Q35" s="49"/>
      <c r="S35" s="24">
        <v>1118022532</v>
      </c>
      <c r="U35" s="24">
        <v>1118022532</v>
      </c>
      <c r="W35" s="24">
        <v>0.04</v>
      </c>
    </row>
    <row r="36" spans="1:23" ht="21.75" customHeight="1" x14ac:dyDescent="0.2">
      <c r="A36" s="49" t="s">
        <v>239</v>
      </c>
      <c r="B36" s="49"/>
      <c r="D36" s="24">
        <v>0</v>
      </c>
      <c r="F36" s="24">
        <v>0</v>
      </c>
      <c r="H36" s="24">
        <v>0</v>
      </c>
      <c r="J36" s="24">
        <v>0</v>
      </c>
      <c r="L36" s="24">
        <v>0</v>
      </c>
      <c r="N36" s="24">
        <v>0</v>
      </c>
      <c r="P36" s="49">
        <v>0</v>
      </c>
      <c r="Q36" s="49"/>
      <c r="S36" s="24">
        <v>3329</v>
      </c>
      <c r="U36" s="24">
        <v>3329</v>
      </c>
      <c r="W36" s="24">
        <v>0</v>
      </c>
    </row>
    <row r="37" spans="1:23" ht="21.75" customHeight="1" x14ac:dyDescent="0.2">
      <c r="A37" s="49" t="s">
        <v>68</v>
      </c>
      <c r="B37" s="49"/>
      <c r="D37" s="24">
        <v>0</v>
      </c>
      <c r="F37" s="24">
        <v>21538859560</v>
      </c>
      <c r="H37" s="24">
        <v>0</v>
      </c>
      <c r="J37" s="24">
        <v>21538859560</v>
      </c>
      <c r="L37" s="24">
        <v>0.57999999999999996</v>
      </c>
      <c r="N37" s="24">
        <v>0</v>
      </c>
      <c r="P37" s="49">
        <v>15358564694</v>
      </c>
      <c r="Q37" s="49"/>
      <c r="S37" s="24">
        <v>2703711996</v>
      </c>
      <c r="U37" s="24">
        <v>18062276690</v>
      </c>
      <c r="W37" s="24">
        <v>0.6</v>
      </c>
    </row>
    <row r="38" spans="1:23" ht="21.75" customHeight="1" x14ac:dyDescent="0.2">
      <c r="A38" s="49" t="s">
        <v>240</v>
      </c>
      <c r="B38" s="49"/>
      <c r="D38" s="24">
        <v>0</v>
      </c>
      <c r="F38" s="24">
        <v>0</v>
      </c>
      <c r="H38" s="24">
        <v>0</v>
      </c>
      <c r="J38" s="24">
        <v>0</v>
      </c>
      <c r="L38" s="24">
        <v>0</v>
      </c>
      <c r="N38" s="24">
        <v>0</v>
      </c>
      <c r="P38" s="49">
        <v>0</v>
      </c>
      <c r="Q38" s="49"/>
      <c r="S38" s="24">
        <v>-2047963991</v>
      </c>
      <c r="U38" s="24">
        <v>-2047963991</v>
      </c>
      <c r="W38" s="24">
        <v>-7.0000000000000007E-2</v>
      </c>
    </row>
    <row r="39" spans="1:23" ht="21.75" customHeight="1" x14ac:dyDescent="0.2">
      <c r="A39" s="49" t="s">
        <v>241</v>
      </c>
      <c r="B39" s="49"/>
      <c r="D39" s="24">
        <v>0</v>
      </c>
      <c r="F39" s="24">
        <v>0</v>
      </c>
      <c r="H39" s="24">
        <v>0</v>
      </c>
      <c r="J39" s="24">
        <v>0</v>
      </c>
      <c r="L39" s="24">
        <v>0</v>
      </c>
      <c r="N39" s="24">
        <v>0</v>
      </c>
      <c r="P39" s="49">
        <v>0</v>
      </c>
      <c r="Q39" s="49"/>
      <c r="S39" s="24">
        <v>-5477988915</v>
      </c>
      <c r="U39" s="24">
        <v>-5477988915</v>
      </c>
      <c r="W39" s="24">
        <v>-0.18</v>
      </c>
    </row>
    <row r="40" spans="1:23" ht="21.75" customHeight="1" x14ac:dyDescent="0.2">
      <c r="A40" s="49" t="s">
        <v>101</v>
      </c>
      <c r="B40" s="49"/>
      <c r="D40" s="24">
        <v>0</v>
      </c>
      <c r="F40" s="24">
        <v>1182433584</v>
      </c>
      <c r="H40" s="24">
        <v>0</v>
      </c>
      <c r="J40" s="24">
        <v>1182433584</v>
      </c>
      <c r="L40" s="24">
        <v>0.03</v>
      </c>
      <c r="N40" s="24">
        <v>0</v>
      </c>
      <c r="P40" s="49">
        <v>-2291726986</v>
      </c>
      <c r="Q40" s="49"/>
      <c r="S40" s="24">
        <v>4753046</v>
      </c>
      <c r="U40" s="24">
        <v>-2286973940</v>
      </c>
      <c r="W40" s="24">
        <v>-0.08</v>
      </c>
    </row>
    <row r="41" spans="1:23" ht="21.75" customHeight="1" x14ac:dyDescent="0.2">
      <c r="A41" s="49" t="s">
        <v>242</v>
      </c>
      <c r="B41" s="49"/>
      <c r="D41" s="24">
        <v>0</v>
      </c>
      <c r="F41" s="24">
        <v>0</v>
      </c>
      <c r="H41" s="24">
        <v>0</v>
      </c>
      <c r="J41" s="24">
        <v>0</v>
      </c>
      <c r="L41" s="24">
        <v>0</v>
      </c>
      <c r="N41" s="24">
        <v>0</v>
      </c>
      <c r="P41" s="49">
        <v>0</v>
      </c>
      <c r="Q41" s="49"/>
      <c r="S41" s="24">
        <v>590427</v>
      </c>
      <c r="U41" s="24">
        <v>590427</v>
      </c>
      <c r="W41" s="24">
        <v>0</v>
      </c>
    </row>
    <row r="42" spans="1:23" ht="21.75" customHeight="1" x14ac:dyDescent="0.2">
      <c r="A42" s="49" t="s">
        <v>243</v>
      </c>
      <c r="B42" s="49"/>
      <c r="D42" s="24">
        <v>0</v>
      </c>
      <c r="F42" s="24">
        <v>0</v>
      </c>
      <c r="H42" s="24">
        <v>0</v>
      </c>
      <c r="J42" s="24">
        <v>0</v>
      </c>
      <c r="L42" s="24">
        <v>0</v>
      </c>
      <c r="N42" s="24">
        <v>0</v>
      </c>
      <c r="P42" s="49">
        <v>0</v>
      </c>
      <c r="Q42" s="49"/>
      <c r="S42" s="24">
        <v>2617289</v>
      </c>
      <c r="U42" s="24">
        <v>2617289</v>
      </c>
      <c r="W42" s="24">
        <v>0</v>
      </c>
    </row>
    <row r="43" spans="1:23" ht="21.75" customHeight="1" x14ac:dyDescent="0.2">
      <c r="A43" s="49" t="s">
        <v>120</v>
      </c>
      <c r="B43" s="49"/>
      <c r="D43" s="24">
        <v>0</v>
      </c>
      <c r="F43" s="24">
        <v>-2572132645</v>
      </c>
      <c r="H43" s="24">
        <v>0</v>
      </c>
      <c r="J43" s="24">
        <v>-2572132645</v>
      </c>
      <c r="L43" s="24">
        <v>-7.0000000000000007E-2</v>
      </c>
      <c r="N43" s="24">
        <v>0</v>
      </c>
      <c r="P43" s="49">
        <v>-2572132645</v>
      </c>
      <c r="Q43" s="49"/>
      <c r="S43" s="24">
        <v>7311126252</v>
      </c>
      <c r="U43" s="24">
        <v>4738993607</v>
      </c>
      <c r="W43" s="24">
        <v>0.16</v>
      </c>
    </row>
    <row r="44" spans="1:23" ht="21.75" customHeight="1" x14ac:dyDescent="0.2">
      <c r="A44" s="49" t="s">
        <v>129</v>
      </c>
      <c r="B44" s="49"/>
      <c r="D44" s="24">
        <v>0</v>
      </c>
      <c r="F44" s="24">
        <v>16449718561</v>
      </c>
      <c r="H44" s="24">
        <v>0</v>
      </c>
      <c r="J44" s="24">
        <v>16449718561</v>
      </c>
      <c r="L44" s="24">
        <v>0.44</v>
      </c>
      <c r="N44" s="24">
        <v>0</v>
      </c>
      <c r="P44" s="49">
        <v>16449718561</v>
      </c>
      <c r="Q44" s="49"/>
      <c r="S44" s="24">
        <v>-488750787</v>
      </c>
      <c r="U44" s="24">
        <v>15960967774</v>
      </c>
      <c r="W44" s="24">
        <v>0.53</v>
      </c>
    </row>
    <row r="45" spans="1:23" ht="21.75" customHeight="1" x14ac:dyDescent="0.2">
      <c r="A45" s="49" t="s">
        <v>36</v>
      </c>
      <c r="B45" s="49"/>
      <c r="D45" s="24">
        <v>0</v>
      </c>
      <c r="F45" s="24">
        <v>91439636469</v>
      </c>
      <c r="H45" s="24">
        <v>0</v>
      </c>
      <c r="J45" s="24">
        <v>91439636469</v>
      </c>
      <c r="L45" s="24">
        <v>2.46</v>
      </c>
      <c r="N45" s="24">
        <v>0</v>
      </c>
      <c r="P45" s="49">
        <v>76306066589</v>
      </c>
      <c r="Q45" s="49"/>
      <c r="S45" s="24">
        <v>38232363</v>
      </c>
      <c r="U45" s="24">
        <v>76344298952</v>
      </c>
      <c r="W45" s="24">
        <v>2.52</v>
      </c>
    </row>
    <row r="46" spans="1:23" ht="21.75" customHeight="1" x14ac:dyDescent="0.2">
      <c r="A46" s="49" t="s">
        <v>109</v>
      </c>
      <c r="B46" s="49"/>
      <c r="D46" s="24">
        <v>0</v>
      </c>
      <c r="F46" s="24">
        <v>7335650647</v>
      </c>
      <c r="H46" s="24">
        <v>0</v>
      </c>
      <c r="J46" s="24">
        <v>7335650647</v>
      </c>
      <c r="L46" s="24">
        <v>0.2</v>
      </c>
      <c r="N46" s="24">
        <v>0</v>
      </c>
      <c r="P46" s="49">
        <v>8022922443</v>
      </c>
      <c r="Q46" s="49"/>
      <c r="S46" s="24">
        <v>1584628306</v>
      </c>
      <c r="U46" s="24">
        <v>9607550749</v>
      </c>
      <c r="W46" s="24">
        <v>0.32</v>
      </c>
    </row>
    <row r="47" spans="1:23" ht="21.75" customHeight="1" x14ac:dyDescent="0.2">
      <c r="A47" s="49" t="s">
        <v>72</v>
      </c>
      <c r="B47" s="49"/>
      <c r="D47" s="24">
        <v>0</v>
      </c>
      <c r="F47" s="24">
        <v>78955772120</v>
      </c>
      <c r="H47" s="24">
        <v>0</v>
      </c>
      <c r="J47" s="24">
        <v>78955772120</v>
      </c>
      <c r="L47" s="24">
        <v>2.12</v>
      </c>
      <c r="N47" s="24">
        <v>0</v>
      </c>
      <c r="P47" s="49">
        <v>29229086079</v>
      </c>
      <c r="Q47" s="49"/>
      <c r="S47" s="24">
        <v>-9939637</v>
      </c>
      <c r="U47" s="24">
        <v>29219146442</v>
      </c>
      <c r="W47" s="24">
        <v>0.96</v>
      </c>
    </row>
    <row r="48" spans="1:23" ht="21.75" customHeight="1" x14ac:dyDescent="0.2">
      <c r="A48" s="49" t="s">
        <v>24</v>
      </c>
      <c r="B48" s="49"/>
      <c r="D48" s="24">
        <v>0</v>
      </c>
      <c r="F48" s="24">
        <v>66625479928</v>
      </c>
      <c r="H48" s="24">
        <v>0</v>
      </c>
      <c r="J48" s="24">
        <v>66625479928</v>
      </c>
      <c r="L48" s="24">
        <v>1.79</v>
      </c>
      <c r="N48" s="24">
        <v>0</v>
      </c>
      <c r="P48" s="49">
        <v>60501834062</v>
      </c>
      <c r="Q48" s="49"/>
      <c r="S48" s="24">
        <v>-234936641</v>
      </c>
      <c r="U48" s="24">
        <v>60266897421</v>
      </c>
      <c r="W48" s="24">
        <v>1.99</v>
      </c>
    </row>
    <row r="49" spans="1:23" ht="21.75" customHeight="1" x14ac:dyDescent="0.2">
      <c r="A49" s="49" t="s">
        <v>76</v>
      </c>
      <c r="B49" s="49"/>
      <c r="D49" s="24">
        <v>0</v>
      </c>
      <c r="F49" s="24">
        <v>-177820233801</v>
      </c>
      <c r="H49" s="24">
        <v>0</v>
      </c>
      <c r="J49" s="24">
        <v>-177820233801</v>
      </c>
      <c r="L49" s="24">
        <v>-4.78</v>
      </c>
      <c r="N49" s="24">
        <v>0</v>
      </c>
      <c r="P49" s="49">
        <v>-160979147405</v>
      </c>
      <c r="Q49" s="49"/>
      <c r="S49" s="24">
        <v>90536098384</v>
      </c>
      <c r="U49" s="24">
        <v>-70443049021</v>
      </c>
      <c r="W49" s="24">
        <v>-2.33</v>
      </c>
    </row>
    <row r="50" spans="1:23" ht="21.75" customHeight="1" x14ac:dyDescent="0.2">
      <c r="A50" s="49" t="s">
        <v>60</v>
      </c>
      <c r="B50" s="49"/>
      <c r="D50" s="24">
        <v>0</v>
      </c>
      <c r="F50" s="24">
        <v>83763176061</v>
      </c>
      <c r="H50" s="24">
        <v>0</v>
      </c>
      <c r="J50" s="24">
        <v>83763176061</v>
      </c>
      <c r="L50" s="24">
        <v>2.25</v>
      </c>
      <c r="N50" s="24">
        <v>0</v>
      </c>
      <c r="P50" s="49">
        <v>69291689969</v>
      </c>
      <c r="Q50" s="49"/>
      <c r="S50" s="24">
        <v>1363843516</v>
      </c>
      <c r="U50" s="24">
        <v>70655533485</v>
      </c>
      <c r="W50" s="24">
        <v>2.33</v>
      </c>
    </row>
    <row r="51" spans="1:23" ht="21.75" customHeight="1" x14ac:dyDescent="0.2">
      <c r="A51" s="49" t="s">
        <v>244</v>
      </c>
      <c r="B51" s="49"/>
      <c r="D51" s="24">
        <v>0</v>
      </c>
      <c r="F51" s="24">
        <v>0</v>
      </c>
      <c r="H51" s="24">
        <v>0</v>
      </c>
      <c r="J51" s="24">
        <v>0</v>
      </c>
      <c r="L51" s="24">
        <v>0</v>
      </c>
      <c r="N51" s="24">
        <v>0</v>
      </c>
      <c r="P51" s="49">
        <v>0</v>
      </c>
      <c r="Q51" s="49"/>
      <c r="S51" s="24">
        <v>9310379</v>
      </c>
      <c r="U51" s="24">
        <v>9310379</v>
      </c>
      <c r="W51" s="24">
        <v>0</v>
      </c>
    </row>
    <row r="52" spans="1:23" ht="21.75" customHeight="1" x14ac:dyDescent="0.2">
      <c r="A52" s="49" t="s">
        <v>20</v>
      </c>
      <c r="B52" s="49"/>
      <c r="D52" s="24">
        <v>0</v>
      </c>
      <c r="F52" s="24">
        <v>481994577</v>
      </c>
      <c r="H52" s="24">
        <v>0</v>
      </c>
      <c r="J52" s="24">
        <v>481994577</v>
      </c>
      <c r="L52" s="24">
        <v>0.01</v>
      </c>
      <c r="N52" s="24">
        <v>0</v>
      </c>
      <c r="P52" s="49">
        <v>295050732</v>
      </c>
      <c r="Q52" s="49"/>
      <c r="S52" s="24">
        <v>669013739</v>
      </c>
      <c r="U52" s="24">
        <v>964064471</v>
      </c>
      <c r="W52" s="24">
        <v>0.03</v>
      </c>
    </row>
    <row r="53" spans="1:23" ht="21.75" customHeight="1" x14ac:dyDescent="0.2">
      <c r="A53" s="49" t="s">
        <v>99</v>
      </c>
      <c r="B53" s="49"/>
      <c r="D53" s="24">
        <v>0</v>
      </c>
      <c r="F53" s="24">
        <v>224848381</v>
      </c>
      <c r="H53" s="24">
        <v>0</v>
      </c>
      <c r="J53" s="24">
        <v>224848381</v>
      </c>
      <c r="L53" s="24">
        <v>0.01</v>
      </c>
      <c r="N53" s="24">
        <v>0</v>
      </c>
      <c r="P53" s="49">
        <v>-955605623</v>
      </c>
      <c r="Q53" s="49"/>
      <c r="S53" s="24">
        <v>408263648</v>
      </c>
      <c r="U53" s="24">
        <v>-547341975</v>
      </c>
      <c r="W53" s="24">
        <v>-0.02</v>
      </c>
    </row>
    <row r="54" spans="1:23" ht="21.75" customHeight="1" x14ac:dyDescent="0.2">
      <c r="A54" s="49" t="s">
        <v>245</v>
      </c>
      <c r="B54" s="49"/>
      <c r="D54" s="24">
        <v>0</v>
      </c>
      <c r="F54" s="24">
        <v>0</v>
      </c>
      <c r="H54" s="24">
        <v>0</v>
      </c>
      <c r="J54" s="24">
        <v>0</v>
      </c>
      <c r="L54" s="24">
        <v>0</v>
      </c>
      <c r="N54" s="24">
        <v>0</v>
      </c>
      <c r="P54" s="49">
        <v>0</v>
      </c>
      <c r="Q54" s="49"/>
      <c r="S54" s="24">
        <v>840253862</v>
      </c>
      <c r="U54" s="24">
        <v>840253862</v>
      </c>
      <c r="W54" s="24">
        <v>0.03</v>
      </c>
    </row>
    <row r="55" spans="1:23" ht="21.75" customHeight="1" x14ac:dyDescent="0.2">
      <c r="A55" s="49" t="s">
        <v>70</v>
      </c>
      <c r="B55" s="49"/>
      <c r="D55" s="24">
        <v>0</v>
      </c>
      <c r="F55" s="24">
        <v>2284311953</v>
      </c>
      <c r="H55" s="24">
        <v>0</v>
      </c>
      <c r="J55" s="24">
        <v>2284311953</v>
      </c>
      <c r="L55" s="24">
        <v>0.06</v>
      </c>
      <c r="N55" s="24">
        <v>124735680</v>
      </c>
      <c r="P55" s="49">
        <v>4111763386</v>
      </c>
      <c r="Q55" s="49"/>
      <c r="S55" s="24">
        <v>0</v>
      </c>
      <c r="U55" s="24">
        <v>4236499066</v>
      </c>
      <c r="W55" s="24">
        <v>0.14000000000000001</v>
      </c>
    </row>
    <row r="56" spans="1:23" ht="21.75" customHeight="1" x14ac:dyDescent="0.2">
      <c r="A56" s="49" t="s">
        <v>69</v>
      </c>
      <c r="B56" s="49"/>
      <c r="D56" s="24">
        <v>0</v>
      </c>
      <c r="F56" s="24">
        <v>20174644562</v>
      </c>
      <c r="H56" s="24">
        <v>0</v>
      </c>
      <c r="J56" s="24">
        <v>20174644562</v>
      </c>
      <c r="L56" s="24">
        <v>0.54</v>
      </c>
      <c r="N56" s="24">
        <v>3456752480</v>
      </c>
      <c r="P56" s="49">
        <v>7617763002</v>
      </c>
      <c r="Q56" s="49"/>
      <c r="S56" s="24">
        <v>0</v>
      </c>
      <c r="U56" s="24">
        <v>11074515482</v>
      </c>
      <c r="W56" s="24">
        <v>0.37</v>
      </c>
    </row>
    <row r="57" spans="1:23" ht="21.75" customHeight="1" x14ac:dyDescent="0.2">
      <c r="A57" s="49" t="s">
        <v>115</v>
      </c>
      <c r="B57" s="49"/>
      <c r="D57" s="24">
        <v>538622868</v>
      </c>
      <c r="F57" s="24">
        <v>1899687625</v>
      </c>
      <c r="H57" s="24">
        <v>0</v>
      </c>
      <c r="J57" s="24">
        <v>2438310493</v>
      </c>
      <c r="L57" s="24">
        <v>7.0000000000000007E-2</v>
      </c>
      <c r="N57" s="24">
        <v>538622868</v>
      </c>
      <c r="P57" s="49">
        <v>1899687625</v>
      </c>
      <c r="Q57" s="49"/>
      <c r="S57" s="24">
        <v>0</v>
      </c>
      <c r="U57" s="24">
        <v>2438310493</v>
      </c>
      <c r="W57" s="24">
        <v>0.08</v>
      </c>
    </row>
    <row r="58" spans="1:23" ht="21.75" customHeight="1" x14ac:dyDescent="0.2">
      <c r="A58" s="49" t="s">
        <v>126</v>
      </c>
      <c r="B58" s="49"/>
      <c r="D58" s="24">
        <v>11662873900</v>
      </c>
      <c r="F58" s="24">
        <v>-2613128390</v>
      </c>
      <c r="H58" s="24">
        <v>0</v>
      </c>
      <c r="J58" s="24">
        <v>9049745510</v>
      </c>
      <c r="L58" s="24">
        <v>0.24</v>
      </c>
      <c r="N58" s="24">
        <v>11662873900</v>
      </c>
      <c r="P58" s="49">
        <v>-2613128390</v>
      </c>
      <c r="Q58" s="49"/>
      <c r="S58" s="24">
        <v>0</v>
      </c>
      <c r="U58" s="24">
        <v>9049745510</v>
      </c>
      <c r="W58" s="24">
        <v>0.3</v>
      </c>
    </row>
    <row r="59" spans="1:23" ht="21.75" customHeight="1" x14ac:dyDescent="0.2">
      <c r="A59" s="49" t="s">
        <v>186</v>
      </c>
      <c r="B59" s="49"/>
      <c r="D59" s="24">
        <v>1429018305</v>
      </c>
      <c r="F59" s="24">
        <v>888307393</v>
      </c>
      <c r="H59" s="24">
        <v>0</v>
      </c>
      <c r="J59" s="24">
        <v>2317325698</v>
      </c>
      <c r="L59" s="24">
        <v>0.06</v>
      </c>
      <c r="N59" s="24">
        <v>1429018305</v>
      </c>
      <c r="P59" s="49">
        <v>888307393</v>
      </c>
      <c r="Q59" s="49"/>
      <c r="S59" s="24">
        <v>0</v>
      </c>
      <c r="U59" s="24">
        <v>2317325698</v>
      </c>
      <c r="W59" s="24">
        <v>0.08</v>
      </c>
    </row>
    <row r="60" spans="1:23" ht="21.75" customHeight="1" x14ac:dyDescent="0.2">
      <c r="A60" s="49" t="s">
        <v>61</v>
      </c>
      <c r="B60" s="49"/>
      <c r="D60" s="24">
        <v>1229926705</v>
      </c>
      <c r="F60" s="24">
        <v>756060126</v>
      </c>
      <c r="H60" s="24">
        <v>0</v>
      </c>
      <c r="J60" s="24">
        <v>1985986831</v>
      </c>
      <c r="L60" s="24">
        <v>0.05</v>
      </c>
      <c r="N60" s="24">
        <v>1229926705</v>
      </c>
      <c r="P60" s="49">
        <v>-1110945492</v>
      </c>
      <c r="Q60" s="49"/>
      <c r="S60" s="24">
        <v>0</v>
      </c>
      <c r="U60" s="24">
        <v>118981213</v>
      </c>
      <c r="W60" s="24">
        <v>0</v>
      </c>
    </row>
    <row r="61" spans="1:23" ht="21.75" customHeight="1" x14ac:dyDescent="0.2">
      <c r="A61" s="49" t="s">
        <v>178</v>
      </c>
      <c r="B61" s="49"/>
      <c r="D61" s="24">
        <v>1438030096</v>
      </c>
      <c r="F61" s="24">
        <v>1647518676</v>
      </c>
      <c r="H61" s="24">
        <v>0</v>
      </c>
      <c r="J61" s="24">
        <v>3085548772</v>
      </c>
      <c r="L61" s="24">
        <v>0.08</v>
      </c>
      <c r="N61" s="24">
        <v>1438030096</v>
      </c>
      <c r="P61" s="49">
        <v>1647518676</v>
      </c>
      <c r="Q61" s="49"/>
      <c r="S61" s="24">
        <v>0</v>
      </c>
      <c r="U61" s="24">
        <v>3085548772</v>
      </c>
      <c r="W61" s="24">
        <v>0.1</v>
      </c>
    </row>
    <row r="62" spans="1:23" ht="21.75" customHeight="1" x14ac:dyDescent="0.2">
      <c r="A62" s="49" t="s">
        <v>92</v>
      </c>
      <c r="B62" s="49"/>
      <c r="D62" s="24">
        <v>0</v>
      </c>
      <c r="F62" s="24">
        <v>129748989526</v>
      </c>
      <c r="H62" s="24">
        <v>0</v>
      </c>
      <c r="J62" s="24">
        <v>129748989526</v>
      </c>
      <c r="L62" s="24">
        <v>3.49</v>
      </c>
      <c r="N62" s="24">
        <v>40898576520</v>
      </c>
      <c r="P62" s="49">
        <v>19482415610</v>
      </c>
      <c r="Q62" s="49"/>
      <c r="S62" s="24">
        <v>0</v>
      </c>
      <c r="U62" s="24">
        <v>60380992130</v>
      </c>
      <c r="W62" s="24">
        <v>1.99</v>
      </c>
    </row>
    <row r="63" spans="1:23" ht="21.75" customHeight="1" x14ac:dyDescent="0.2">
      <c r="A63" s="49" t="s">
        <v>118</v>
      </c>
      <c r="B63" s="49"/>
      <c r="D63" s="24">
        <v>482327809</v>
      </c>
      <c r="F63" s="24">
        <v>1404426278</v>
      </c>
      <c r="H63" s="24">
        <v>0</v>
      </c>
      <c r="J63" s="24">
        <v>1886754087</v>
      </c>
      <c r="L63" s="24">
        <v>0.05</v>
      </c>
      <c r="N63" s="24">
        <v>482327809</v>
      </c>
      <c r="P63" s="49">
        <v>1404426278</v>
      </c>
      <c r="Q63" s="49"/>
      <c r="S63" s="24">
        <v>0</v>
      </c>
      <c r="U63" s="24">
        <v>1886754087</v>
      </c>
      <c r="W63" s="24">
        <v>0.06</v>
      </c>
    </row>
    <row r="64" spans="1:23" ht="21.75" customHeight="1" x14ac:dyDescent="0.2">
      <c r="A64" s="49" t="s">
        <v>174</v>
      </c>
      <c r="B64" s="49"/>
      <c r="D64" s="24">
        <v>424737648</v>
      </c>
      <c r="F64" s="24">
        <v>236830059</v>
      </c>
      <c r="H64" s="24">
        <v>0</v>
      </c>
      <c r="J64" s="24">
        <v>661567707</v>
      </c>
      <c r="L64" s="24">
        <v>0.02</v>
      </c>
      <c r="N64" s="24">
        <v>424737648</v>
      </c>
      <c r="P64" s="49">
        <v>236830059</v>
      </c>
      <c r="Q64" s="49"/>
      <c r="S64" s="24">
        <v>0</v>
      </c>
      <c r="U64" s="24">
        <v>661567707</v>
      </c>
      <c r="W64" s="24">
        <v>0.02</v>
      </c>
    </row>
    <row r="65" spans="1:23" ht="21.75" customHeight="1" x14ac:dyDescent="0.2">
      <c r="A65" s="49" t="s">
        <v>40</v>
      </c>
      <c r="B65" s="49"/>
      <c r="D65" s="24">
        <v>0</v>
      </c>
      <c r="F65" s="24">
        <v>49888533826</v>
      </c>
      <c r="H65" s="24">
        <v>0</v>
      </c>
      <c r="J65" s="24">
        <v>49888533826</v>
      </c>
      <c r="L65" s="24">
        <v>1.34</v>
      </c>
      <c r="N65" s="24">
        <v>7617754000</v>
      </c>
      <c r="P65" s="49">
        <v>31142539297</v>
      </c>
      <c r="Q65" s="49"/>
      <c r="S65" s="24">
        <v>0</v>
      </c>
      <c r="U65" s="24">
        <v>38760293297</v>
      </c>
      <c r="W65" s="24">
        <v>1.28</v>
      </c>
    </row>
    <row r="66" spans="1:23" ht="21.75" customHeight="1" x14ac:dyDescent="0.2">
      <c r="A66" s="49" t="s">
        <v>22</v>
      </c>
      <c r="B66" s="49"/>
      <c r="D66" s="24">
        <v>0</v>
      </c>
      <c r="F66" s="24">
        <v>23759765369</v>
      </c>
      <c r="H66" s="24">
        <v>0</v>
      </c>
      <c r="J66" s="24">
        <v>23759765369</v>
      </c>
      <c r="L66" s="24">
        <v>0.64</v>
      </c>
      <c r="N66" s="24">
        <v>1173850808</v>
      </c>
      <c r="P66" s="49">
        <v>14866064055</v>
      </c>
      <c r="Q66" s="49"/>
      <c r="S66" s="24">
        <v>0</v>
      </c>
      <c r="U66" s="24">
        <v>16039914863</v>
      </c>
      <c r="W66" s="24">
        <v>0.53</v>
      </c>
    </row>
    <row r="67" spans="1:23" ht="21.75" customHeight="1" x14ac:dyDescent="0.2">
      <c r="A67" s="49" t="s">
        <v>21</v>
      </c>
      <c r="B67" s="49"/>
      <c r="D67" s="24">
        <v>0</v>
      </c>
      <c r="F67" s="24">
        <v>56739015126</v>
      </c>
      <c r="H67" s="24">
        <v>0</v>
      </c>
      <c r="J67" s="24">
        <v>56739015126</v>
      </c>
      <c r="L67" s="24">
        <v>1.53</v>
      </c>
      <c r="N67" s="24">
        <v>21903142500</v>
      </c>
      <c r="P67" s="49">
        <v>23889073473</v>
      </c>
      <c r="Q67" s="49"/>
      <c r="S67" s="24">
        <v>0</v>
      </c>
      <c r="U67" s="24">
        <v>45792215973</v>
      </c>
      <c r="W67" s="24">
        <v>1.51</v>
      </c>
    </row>
    <row r="68" spans="1:23" ht="21.75" customHeight="1" x14ac:dyDescent="0.2">
      <c r="A68" s="49" t="s">
        <v>165</v>
      </c>
      <c r="B68" s="49"/>
      <c r="D68" s="24">
        <v>962092391</v>
      </c>
      <c r="F68" s="24">
        <v>986409369</v>
      </c>
      <c r="H68" s="24">
        <v>0</v>
      </c>
      <c r="J68" s="24">
        <v>1948501760</v>
      </c>
      <c r="L68" s="24">
        <v>0.05</v>
      </c>
      <c r="N68" s="24">
        <v>962092391</v>
      </c>
      <c r="P68" s="49">
        <v>986409369</v>
      </c>
      <c r="Q68" s="49"/>
      <c r="S68" s="24">
        <v>0</v>
      </c>
      <c r="U68" s="24">
        <v>1948501760</v>
      </c>
      <c r="W68" s="24">
        <v>0.06</v>
      </c>
    </row>
    <row r="69" spans="1:23" ht="21.75" customHeight="1" x14ac:dyDescent="0.2">
      <c r="A69" s="49" t="s">
        <v>51</v>
      </c>
      <c r="B69" s="49"/>
      <c r="D69" s="24">
        <v>3592519685</v>
      </c>
      <c r="F69" s="24">
        <v>26986136245</v>
      </c>
      <c r="H69" s="24">
        <v>0</v>
      </c>
      <c r="J69" s="24">
        <v>30578655930</v>
      </c>
      <c r="L69" s="24">
        <v>0.82</v>
      </c>
      <c r="N69" s="24">
        <v>3592519685</v>
      </c>
      <c r="P69" s="49">
        <v>-7420374482</v>
      </c>
      <c r="Q69" s="49"/>
      <c r="S69" s="24">
        <v>0</v>
      </c>
      <c r="U69" s="24">
        <v>-3827854797</v>
      </c>
      <c r="W69" s="24">
        <v>-0.13</v>
      </c>
    </row>
    <row r="70" spans="1:23" ht="21.75" customHeight="1" x14ac:dyDescent="0.2">
      <c r="A70" s="49" t="s">
        <v>158</v>
      </c>
      <c r="B70" s="49"/>
      <c r="D70" s="24">
        <v>323902695</v>
      </c>
      <c r="F70" s="24">
        <v>-99740797</v>
      </c>
      <c r="H70" s="24">
        <v>0</v>
      </c>
      <c r="J70" s="24">
        <v>224161898</v>
      </c>
      <c r="L70" s="24">
        <v>0.01</v>
      </c>
      <c r="N70" s="24">
        <v>323902695</v>
      </c>
      <c r="P70" s="49">
        <v>-99740797</v>
      </c>
      <c r="Q70" s="49"/>
      <c r="S70" s="24">
        <v>0</v>
      </c>
      <c r="U70" s="24">
        <v>224161898</v>
      </c>
      <c r="W70" s="24">
        <v>0.01</v>
      </c>
    </row>
    <row r="71" spans="1:23" ht="21.75" customHeight="1" x14ac:dyDescent="0.2">
      <c r="A71" s="49" t="s">
        <v>67</v>
      </c>
      <c r="B71" s="49"/>
      <c r="D71" s="24">
        <v>0</v>
      </c>
      <c r="F71" s="24">
        <v>1320765811</v>
      </c>
      <c r="H71" s="24">
        <v>0</v>
      </c>
      <c r="J71" s="24">
        <v>1320765811</v>
      </c>
      <c r="L71" s="24">
        <v>0.04</v>
      </c>
      <c r="N71" s="24">
        <v>126823172</v>
      </c>
      <c r="P71" s="49">
        <v>436062363</v>
      </c>
      <c r="Q71" s="49"/>
      <c r="S71" s="24">
        <v>0</v>
      </c>
      <c r="U71" s="24">
        <v>562885535</v>
      </c>
      <c r="W71" s="24">
        <v>0.02</v>
      </c>
    </row>
    <row r="72" spans="1:23" ht="21.75" customHeight="1" x14ac:dyDescent="0.2">
      <c r="A72" s="49" t="s">
        <v>30</v>
      </c>
      <c r="B72" s="49"/>
      <c r="D72" s="24">
        <v>2516690160</v>
      </c>
      <c r="F72" s="24">
        <v>31823922157</v>
      </c>
      <c r="H72" s="24">
        <v>0</v>
      </c>
      <c r="J72" s="24">
        <v>34340612317</v>
      </c>
      <c r="L72" s="24">
        <v>0.92</v>
      </c>
      <c r="N72" s="24">
        <v>2516690160</v>
      </c>
      <c r="P72" s="49">
        <v>31305627862</v>
      </c>
      <c r="Q72" s="49"/>
      <c r="S72" s="24">
        <v>0</v>
      </c>
      <c r="U72" s="24">
        <v>33822318022</v>
      </c>
      <c r="W72" s="24">
        <v>1.1200000000000001</v>
      </c>
    </row>
    <row r="73" spans="1:23" ht="21.75" customHeight="1" x14ac:dyDescent="0.2">
      <c r="A73" s="49" t="s">
        <v>130</v>
      </c>
      <c r="B73" s="49"/>
      <c r="D73" s="24">
        <v>3151112524</v>
      </c>
      <c r="F73" s="24">
        <v>-5743353413</v>
      </c>
      <c r="H73" s="24">
        <v>0</v>
      </c>
      <c r="J73" s="24">
        <v>-2592240889</v>
      </c>
      <c r="L73" s="24">
        <v>-7.0000000000000007E-2</v>
      </c>
      <c r="N73" s="24">
        <v>3151112524</v>
      </c>
      <c r="P73" s="49">
        <v>-5743353413</v>
      </c>
      <c r="Q73" s="49"/>
      <c r="S73" s="24">
        <v>0</v>
      </c>
      <c r="U73" s="24">
        <v>-2592240889</v>
      </c>
      <c r="W73" s="24">
        <v>-0.09</v>
      </c>
    </row>
    <row r="74" spans="1:23" ht="21.75" customHeight="1" x14ac:dyDescent="0.2">
      <c r="A74" s="49" t="s">
        <v>41</v>
      </c>
      <c r="B74" s="49"/>
      <c r="D74" s="24">
        <v>29680887600</v>
      </c>
      <c r="F74" s="24">
        <v>-906198594</v>
      </c>
      <c r="H74" s="24">
        <v>0</v>
      </c>
      <c r="J74" s="24">
        <v>28774689006</v>
      </c>
      <c r="L74" s="24">
        <v>0.77</v>
      </c>
      <c r="N74" s="24">
        <v>29680887600</v>
      </c>
      <c r="P74" s="49">
        <v>-16009508512</v>
      </c>
      <c r="Q74" s="49"/>
      <c r="S74" s="24">
        <v>0</v>
      </c>
      <c r="U74" s="24">
        <v>13671379088</v>
      </c>
      <c r="W74" s="24">
        <v>0.45</v>
      </c>
    </row>
    <row r="75" spans="1:23" ht="21.75" customHeight="1" x14ac:dyDescent="0.2">
      <c r="A75" s="49" t="s">
        <v>102</v>
      </c>
      <c r="B75" s="49"/>
      <c r="D75" s="24">
        <v>0</v>
      </c>
      <c r="F75" s="24">
        <v>155982474981</v>
      </c>
      <c r="H75" s="24">
        <v>0</v>
      </c>
      <c r="J75" s="24">
        <v>155982474981</v>
      </c>
      <c r="L75" s="24">
        <v>4.1900000000000004</v>
      </c>
      <c r="N75" s="24">
        <v>5249628635</v>
      </c>
      <c r="P75" s="49">
        <v>105199426470</v>
      </c>
      <c r="Q75" s="49"/>
      <c r="S75" s="24">
        <v>0</v>
      </c>
      <c r="U75" s="24">
        <v>110449055105</v>
      </c>
      <c r="W75" s="24">
        <v>3.65</v>
      </c>
    </row>
    <row r="76" spans="1:23" ht="21.75" customHeight="1" x14ac:dyDescent="0.2">
      <c r="A76" s="49" t="s">
        <v>19</v>
      </c>
      <c r="B76" s="49"/>
      <c r="D76" s="24">
        <v>4271781534</v>
      </c>
      <c r="F76" s="24">
        <v>14224471897</v>
      </c>
      <c r="H76" s="24">
        <v>0</v>
      </c>
      <c r="J76" s="24">
        <v>18496253431</v>
      </c>
      <c r="L76" s="24">
        <v>0.5</v>
      </c>
      <c r="N76" s="24">
        <v>4271781534</v>
      </c>
      <c r="P76" s="49">
        <v>13661055847</v>
      </c>
      <c r="Q76" s="49"/>
      <c r="S76" s="24">
        <v>0</v>
      </c>
      <c r="U76" s="24">
        <v>17932837381</v>
      </c>
      <c r="W76" s="24">
        <v>0.59</v>
      </c>
    </row>
    <row r="77" spans="1:23" ht="21.75" customHeight="1" x14ac:dyDescent="0.2">
      <c r="A77" s="49" t="s">
        <v>46</v>
      </c>
      <c r="B77" s="49"/>
      <c r="D77" s="24">
        <v>0</v>
      </c>
      <c r="F77" s="24">
        <v>35592646165</v>
      </c>
      <c r="H77" s="24">
        <v>0</v>
      </c>
      <c r="J77" s="24">
        <v>35592646165</v>
      </c>
      <c r="L77" s="24">
        <v>0.96</v>
      </c>
      <c r="N77" s="24">
        <v>9844162240</v>
      </c>
      <c r="P77" s="49">
        <v>9400396073</v>
      </c>
      <c r="Q77" s="49"/>
      <c r="S77" s="24">
        <v>0</v>
      </c>
      <c r="U77" s="24">
        <v>19244558313</v>
      </c>
      <c r="W77" s="24">
        <v>0.64</v>
      </c>
    </row>
    <row r="78" spans="1:23" ht="21.75" customHeight="1" x14ac:dyDescent="0.2">
      <c r="A78" s="49" t="s">
        <v>45</v>
      </c>
      <c r="B78" s="49"/>
      <c r="D78" s="24">
        <v>0</v>
      </c>
      <c r="F78" s="24">
        <v>53450889358</v>
      </c>
      <c r="H78" s="24">
        <v>0</v>
      </c>
      <c r="J78" s="24">
        <v>53450889358</v>
      </c>
      <c r="L78" s="24">
        <v>1.44</v>
      </c>
      <c r="N78" s="24">
        <v>23075447243</v>
      </c>
      <c r="P78" s="49">
        <v>32520485787</v>
      </c>
      <c r="Q78" s="49"/>
      <c r="S78" s="24">
        <v>0</v>
      </c>
      <c r="U78" s="24">
        <v>55595933030</v>
      </c>
      <c r="W78" s="24">
        <v>1.84</v>
      </c>
    </row>
    <row r="79" spans="1:23" ht="21.75" customHeight="1" x14ac:dyDescent="0.2">
      <c r="A79" s="49" t="s">
        <v>89</v>
      </c>
      <c r="B79" s="49"/>
      <c r="D79" s="24">
        <v>0</v>
      </c>
      <c r="F79" s="24">
        <v>5116907279</v>
      </c>
      <c r="H79" s="24">
        <v>0</v>
      </c>
      <c r="J79" s="24">
        <v>5116907279</v>
      </c>
      <c r="L79" s="24">
        <v>0.14000000000000001</v>
      </c>
      <c r="N79" s="24">
        <v>1771875640</v>
      </c>
      <c r="P79" s="49">
        <v>206131336</v>
      </c>
      <c r="Q79" s="49"/>
      <c r="S79" s="24">
        <v>0</v>
      </c>
      <c r="U79" s="24">
        <v>1978006976</v>
      </c>
      <c r="W79" s="24">
        <v>7.0000000000000007E-2</v>
      </c>
    </row>
    <row r="80" spans="1:23" ht="21.75" customHeight="1" x14ac:dyDescent="0.2">
      <c r="A80" s="49" t="s">
        <v>87</v>
      </c>
      <c r="B80" s="49"/>
      <c r="D80" s="24">
        <v>412609453</v>
      </c>
      <c r="F80" s="24">
        <v>959152378</v>
      </c>
      <c r="H80" s="24">
        <v>0</v>
      </c>
      <c r="J80" s="24">
        <v>1371761831</v>
      </c>
      <c r="L80" s="24">
        <v>0.04</v>
      </c>
      <c r="N80" s="24">
        <v>412609453</v>
      </c>
      <c r="P80" s="49">
        <v>1017370940</v>
      </c>
      <c r="Q80" s="49"/>
      <c r="S80" s="24">
        <v>0</v>
      </c>
      <c r="U80" s="24">
        <v>1429980393</v>
      </c>
      <c r="W80" s="24">
        <v>0.05</v>
      </c>
    </row>
    <row r="81" spans="1:23" ht="21.75" customHeight="1" x14ac:dyDescent="0.2">
      <c r="A81" s="49" t="s">
        <v>47</v>
      </c>
      <c r="B81" s="49"/>
      <c r="D81" s="24">
        <v>0</v>
      </c>
      <c r="F81" s="24">
        <v>28335096051</v>
      </c>
      <c r="H81" s="24">
        <v>0</v>
      </c>
      <c r="J81" s="24">
        <v>28335096051</v>
      </c>
      <c r="L81" s="24">
        <v>0.76</v>
      </c>
      <c r="N81" s="24">
        <v>8741213929</v>
      </c>
      <c r="P81" s="49">
        <v>12785921163</v>
      </c>
      <c r="Q81" s="49"/>
      <c r="S81" s="24">
        <v>0</v>
      </c>
      <c r="U81" s="24">
        <v>21527135092</v>
      </c>
      <c r="W81" s="24">
        <v>0.71</v>
      </c>
    </row>
    <row r="82" spans="1:23" ht="21.75" customHeight="1" x14ac:dyDescent="0.2">
      <c r="A82" s="49" t="s">
        <v>113</v>
      </c>
      <c r="B82" s="49"/>
      <c r="D82" s="24">
        <v>0</v>
      </c>
      <c r="F82" s="24">
        <v>8069679671</v>
      </c>
      <c r="H82" s="24">
        <v>0</v>
      </c>
      <c r="J82" s="24">
        <v>8069679671</v>
      </c>
      <c r="L82" s="24">
        <v>0.22</v>
      </c>
      <c r="N82" s="24">
        <v>961791831</v>
      </c>
      <c r="P82" s="49">
        <v>4838527043</v>
      </c>
      <c r="Q82" s="49"/>
      <c r="S82" s="24">
        <v>0</v>
      </c>
      <c r="U82" s="24">
        <v>5800318874</v>
      </c>
      <c r="W82" s="24">
        <v>0.19</v>
      </c>
    </row>
    <row r="83" spans="1:23" ht="21.75" customHeight="1" x14ac:dyDescent="0.2">
      <c r="A83" s="49" t="s">
        <v>59</v>
      </c>
      <c r="B83" s="49"/>
      <c r="D83" s="24">
        <v>0</v>
      </c>
      <c r="F83" s="24">
        <v>8264775395</v>
      </c>
      <c r="H83" s="24">
        <v>0</v>
      </c>
      <c r="J83" s="24">
        <v>8264775395</v>
      </c>
      <c r="L83" s="24">
        <v>0.22</v>
      </c>
      <c r="N83" s="24">
        <v>0</v>
      </c>
      <c r="P83" s="49">
        <v>-5509850262</v>
      </c>
      <c r="Q83" s="49"/>
      <c r="S83" s="24">
        <v>0</v>
      </c>
      <c r="U83" s="24">
        <v>-5509850262</v>
      </c>
      <c r="W83" s="24">
        <v>-0.18</v>
      </c>
    </row>
    <row r="84" spans="1:23" ht="21.75" customHeight="1" x14ac:dyDescent="0.2">
      <c r="A84" s="49" t="s">
        <v>164</v>
      </c>
      <c r="B84" s="49"/>
      <c r="D84" s="24">
        <v>0</v>
      </c>
      <c r="F84" s="24">
        <v>1977685771</v>
      </c>
      <c r="H84" s="24">
        <v>0</v>
      </c>
      <c r="J84" s="24">
        <v>1977685771</v>
      </c>
      <c r="L84" s="24">
        <v>0.05</v>
      </c>
      <c r="N84" s="24">
        <v>0</v>
      </c>
      <c r="P84" s="49">
        <v>1977685771</v>
      </c>
      <c r="Q84" s="49"/>
      <c r="S84" s="24">
        <v>0</v>
      </c>
      <c r="U84" s="24">
        <v>1977685771</v>
      </c>
      <c r="W84" s="24">
        <v>7.0000000000000007E-2</v>
      </c>
    </row>
    <row r="85" spans="1:23" ht="21.75" customHeight="1" x14ac:dyDescent="0.2">
      <c r="A85" s="49" t="s">
        <v>185</v>
      </c>
      <c r="B85" s="49"/>
      <c r="D85" s="24">
        <v>0</v>
      </c>
      <c r="F85" s="24">
        <v>1038594947</v>
      </c>
      <c r="H85" s="24">
        <v>0</v>
      </c>
      <c r="J85" s="24">
        <v>1038594947</v>
      </c>
      <c r="L85" s="24">
        <v>0.03</v>
      </c>
      <c r="N85" s="24">
        <v>0</v>
      </c>
      <c r="P85" s="49">
        <v>1038594947</v>
      </c>
      <c r="Q85" s="49"/>
      <c r="S85" s="24">
        <v>0</v>
      </c>
      <c r="U85" s="24">
        <v>1038594947</v>
      </c>
      <c r="W85" s="24">
        <v>0.03</v>
      </c>
    </row>
    <row r="86" spans="1:23" ht="21.75" customHeight="1" x14ac:dyDescent="0.2">
      <c r="A86" s="49" t="s">
        <v>83</v>
      </c>
      <c r="B86" s="49"/>
      <c r="D86" s="24">
        <v>0</v>
      </c>
      <c r="F86" s="24">
        <v>30635314197</v>
      </c>
      <c r="H86" s="24">
        <v>0</v>
      </c>
      <c r="J86" s="24">
        <v>30635314197</v>
      </c>
      <c r="L86" s="24">
        <v>0.82</v>
      </c>
      <c r="N86" s="24">
        <v>0</v>
      </c>
      <c r="P86" s="49">
        <v>30173000997</v>
      </c>
      <c r="Q86" s="49"/>
      <c r="S86" s="24">
        <v>0</v>
      </c>
      <c r="U86" s="24">
        <v>30173000997</v>
      </c>
      <c r="W86" s="24">
        <v>1</v>
      </c>
    </row>
    <row r="87" spans="1:23" ht="21.75" customHeight="1" x14ac:dyDescent="0.2">
      <c r="A87" s="49" t="s">
        <v>86</v>
      </c>
      <c r="B87" s="49"/>
      <c r="D87" s="24">
        <v>0</v>
      </c>
      <c r="F87" s="24">
        <v>7609196261</v>
      </c>
      <c r="H87" s="24">
        <v>0</v>
      </c>
      <c r="J87" s="24">
        <v>7609196261</v>
      </c>
      <c r="L87" s="24">
        <v>0.2</v>
      </c>
      <c r="N87" s="24">
        <v>0</v>
      </c>
      <c r="P87" s="49">
        <v>-1276088852</v>
      </c>
      <c r="Q87" s="49"/>
      <c r="S87" s="24">
        <v>0</v>
      </c>
      <c r="U87" s="24">
        <v>-1276088852</v>
      </c>
      <c r="W87" s="24">
        <v>-0.04</v>
      </c>
    </row>
    <row r="88" spans="1:23" ht="21.75" customHeight="1" x14ac:dyDescent="0.2">
      <c r="A88" s="49" t="s">
        <v>116</v>
      </c>
      <c r="B88" s="49"/>
      <c r="D88" s="24">
        <v>0</v>
      </c>
      <c r="F88" s="24">
        <v>375785778</v>
      </c>
      <c r="H88" s="24">
        <v>0</v>
      </c>
      <c r="J88" s="24">
        <v>375785778</v>
      </c>
      <c r="L88" s="24">
        <v>0.01</v>
      </c>
      <c r="N88" s="24">
        <v>0</v>
      </c>
      <c r="P88" s="49">
        <v>375785778</v>
      </c>
      <c r="Q88" s="49"/>
      <c r="S88" s="24">
        <v>0</v>
      </c>
      <c r="U88" s="24">
        <v>375785778</v>
      </c>
      <c r="W88" s="24">
        <v>0.01</v>
      </c>
    </row>
    <row r="89" spans="1:23" ht="21.75" customHeight="1" x14ac:dyDescent="0.2">
      <c r="A89" s="49" t="s">
        <v>106</v>
      </c>
      <c r="B89" s="49"/>
      <c r="D89" s="24">
        <v>0</v>
      </c>
      <c r="F89" s="24">
        <v>31978398881</v>
      </c>
      <c r="H89" s="24">
        <v>0</v>
      </c>
      <c r="J89" s="24">
        <v>31978398881</v>
      </c>
      <c r="L89" s="24">
        <v>0.86</v>
      </c>
      <c r="N89" s="24">
        <v>0</v>
      </c>
      <c r="P89" s="49">
        <v>18257868110</v>
      </c>
      <c r="Q89" s="49"/>
      <c r="S89" s="24">
        <v>0</v>
      </c>
      <c r="U89" s="24">
        <v>18257868110</v>
      </c>
      <c r="W89" s="24">
        <v>0.6</v>
      </c>
    </row>
    <row r="90" spans="1:23" ht="21.75" customHeight="1" x14ac:dyDescent="0.2">
      <c r="A90" s="49" t="s">
        <v>79</v>
      </c>
      <c r="B90" s="49"/>
      <c r="D90" s="24">
        <v>0</v>
      </c>
      <c r="F90" s="24">
        <v>27497732863</v>
      </c>
      <c r="H90" s="24">
        <v>0</v>
      </c>
      <c r="J90" s="24">
        <v>27497732863</v>
      </c>
      <c r="L90" s="24">
        <v>0.74</v>
      </c>
      <c r="N90" s="24">
        <v>0</v>
      </c>
      <c r="P90" s="49">
        <v>40671981529</v>
      </c>
      <c r="Q90" s="49"/>
      <c r="S90" s="24">
        <v>0</v>
      </c>
      <c r="U90" s="24">
        <v>40671981529</v>
      </c>
      <c r="W90" s="24">
        <v>1.34</v>
      </c>
    </row>
    <row r="91" spans="1:23" ht="21.75" customHeight="1" x14ac:dyDescent="0.2">
      <c r="A91" s="49" t="s">
        <v>32</v>
      </c>
      <c r="B91" s="49"/>
      <c r="D91" s="24">
        <v>0</v>
      </c>
      <c r="F91" s="24">
        <v>0</v>
      </c>
      <c r="H91" s="24">
        <v>0</v>
      </c>
      <c r="J91" s="24">
        <v>0</v>
      </c>
      <c r="L91" s="24">
        <v>0</v>
      </c>
      <c r="N91" s="24">
        <v>0</v>
      </c>
      <c r="P91" s="49">
        <v>-118929217882</v>
      </c>
      <c r="Q91" s="49"/>
      <c r="S91" s="24">
        <v>0</v>
      </c>
      <c r="U91" s="24">
        <v>-118929217882</v>
      </c>
      <c r="W91" s="24">
        <v>-3.93</v>
      </c>
    </row>
    <row r="92" spans="1:23" ht="21.75" customHeight="1" x14ac:dyDescent="0.2">
      <c r="A92" s="49" t="s">
        <v>55</v>
      </c>
      <c r="B92" s="49"/>
      <c r="D92" s="24">
        <v>0</v>
      </c>
      <c r="F92" s="24">
        <v>16624742803</v>
      </c>
      <c r="H92" s="24">
        <v>0</v>
      </c>
      <c r="J92" s="24">
        <v>16624742803</v>
      </c>
      <c r="L92" s="24">
        <v>0.45</v>
      </c>
      <c r="N92" s="24">
        <v>0</v>
      </c>
      <c r="P92" s="49">
        <v>13892646667</v>
      </c>
      <c r="Q92" s="49"/>
      <c r="S92" s="24">
        <v>0</v>
      </c>
      <c r="U92" s="24">
        <v>13892646667</v>
      </c>
      <c r="W92" s="24">
        <v>0.46</v>
      </c>
    </row>
    <row r="93" spans="1:23" ht="21.75" customHeight="1" x14ac:dyDescent="0.2">
      <c r="A93" s="49" t="s">
        <v>190</v>
      </c>
      <c r="B93" s="49"/>
      <c r="D93" s="24">
        <v>0</v>
      </c>
      <c r="F93" s="24">
        <v>22029474060</v>
      </c>
      <c r="H93" s="24">
        <v>0</v>
      </c>
      <c r="J93" s="24">
        <v>22029474060</v>
      </c>
      <c r="L93" s="24">
        <v>0.59</v>
      </c>
      <c r="N93" s="24">
        <v>0</v>
      </c>
      <c r="P93" s="49">
        <v>22029474060</v>
      </c>
      <c r="Q93" s="49"/>
      <c r="S93" s="24">
        <v>0</v>
      </c>
      <c r="U93" s="24">
        <v>22029474060</v>
      </c>
      <c r="W93" s="24">
        <v>0.73</v>
      </c>
    </row>
    <row r="94" spans="1:23" ht="21.75" customHeight="1" x14ac:dyDescent="0.2">
      <c r="A94" s="49" t="s">
        <v>188</v>
      </c>
      <c r="B94" s="49"/>
      <c r="D94" s="24">
        <v>0</v>
      </c>
      <c r="F94" s="24">
        <v>312847171</v>
      </c>
      <c r="H94" s="24">
        <v>0</v>
      </c>
      <c r="J94" s="24">
        <v>312847171</v>
      </c>
      <c r="L94" s="24">
        <v>0.01</v>
      </c>
      <c r="N94" s="24">
        <v>0</v>
      </c>
      <c r="P94" s="49">
        <v>312847171</v>
      </c>
      <c r="Q94" s="49"/>
      <c r="S94" s="24">
        <v>0</v>
      </c>
      <c r="U94" s="24">
        <v>312847171</v>
      </c>
      <c r="W94" s="24">
        <v>0.01</v>
      </c>
    </row>
    <row r="95" spans="1:23" ht="21.75" customHeight="1" x14ac:dyDescent="0.2">
      <c r="A95" s="49" t="s">
        <v>117</v>
      </c>
      <c r="B95" s="49"/>
      <c r="D95" s="24">
        <v>0</v>
      </c>
      <c r="F95" s="24">
        <v>1347331198</v>
      </c>
      <c r="H95" s="24">
        <v>0</v>
      </c>
      <c r="J95" s="24">
        <v>1347331198</v>
      </c>
      <c r="L95" s="24">
        <v>0.04</v>
      </c>
      <c r="N95" s="24">
        <v>0</v>
      </c>
      <c r="P95" s="49">
        <v>1347331198</v>
      </c>
      <c r="Q95" s="49"/>
      <c r="S95" s="24">
        <v>0</v>
      </c>
      <c r="U95" s="24">
        <v>1347331198</v>
      </c>
      <c r="W95" s="24">
        <v>0.04</v>
      </c>
    </row>
    <row r="96" spans="1:23" ht="21.75" customHeight="1" x14ac:dyDescent="0.2">
      <c r="A96" s="49" t="s">
        <v>162</v>
      </c>
      <c r="B96" s="49"/>
      <c r="D96" s="24">
        <v>0</v>
      </c>
      <c r="F96" s="24">
        <v>1040225027</v>
      </c>
      <c r="H96" s="24">
        <v>0</v>
      </c>
      <c r="J96" s="24">
        <v>1040225027</v>
      </c>
      <c r="L96" s="24">
        <v>0.03</v>
      </c>
      <c r="N96" s="24">
        <v>0</v>
      </c>
      <c r="P96" s="49">
        <v>1040225027</v>
      </c>
      <c r="Q96" s="49"/>
      <c r="S96" s="24">
        <v>0</v>
      </c>
      <c r="U96" s="24">
        <v>1040225027</v>
      </c>
      <c r="W96" s="24">
        <v>0.03</v>
      </c>
    </row>
    <row r="97" spans="1:23" ht="21.75" customHeight="1" x14ac:dyDescent="0.2">
      <c r="A97" s="49" t="s">
        <v>125</v>
      </c>
      <c r="B97" s="49"/>
      <c r="D97" s="24">
        <v>0</v>
      </c>
      <c r="F97" s="24">
        <v>-431908761</v>
      </c>
      <c r="H97" s="24">
        <v>0</v>
      </c>
      <c r="J97" s="24">
        <v>-431908761</v>
      </c>
      <c r="L97" s="24">
        <v>-0.01</v>
      </c>
      <c r="N97" s="24">
        <v>0</v>
      </c>
      <c r="P97" s="49">
        <v>-431908761</v>
      </c>
      <c r="Q97" s="49"/>
      <c r="S97" s="24">
        <v>0</v>
      </c>
      <c r="U97" s="24">
        <v>-431908761</v>
      </c>
      <c r="W97" s="24">
        <v>-0.01</v>
      </c>
    </row>
    <row r="98" spans="1:23" ht="21.75" customHeight="1" x14ac:dyDescent="0.2">
      <c r="A98" s="49" t="s">
        <v>105</v>
      </c>
      <c r="B98" s="49"/>
      <c r="D98" s="24">
        <v>0</v>
      </c>
      <c r="F98" s="24">
        <v>6553182273</v>
      </c>
      <c r="H98" s="24">
        <v>0</v>
      </c>
      <c r="J98" s="24">
        <v>6553182273</v>
      </c>
      <c r="L98" s="24">
        <v>0.18</v>
      </c>
      <c r="N98" s="24">
        <v>0</v>
      </c>
      <c r="P98" s="49">
        <v>4094068592</v>
      </c>
      <c r="Q98" s="49"/>
      <c r="S98" s="24">
        <v>0</v>
      </c>
      <c r="U98" s="24">
        <v>4094068592</v>
      </c>
      <c r="W98" s="24">
        <v>0.14000000000000001</v>
      </c>
    </row>
    <row r="99" spans="1:23" ht="21.75" customHeight="1" x14ac:dyDescent="0.2">
      <c r="A99" s="49" t="s">
        <v>49</v>
      </c>
      <c r="B99" s="49"/>
      <c r="D99" s="24">
        <v>0</v>
      </c>
      <c r="F99" s="24">
        <v>4501598102</v>
      </c>
      <c r="H99" s="24">
        <v>0</v>
      </c>
      <c r="J99" s="24">
        <v>4501598102</v>
      </c>
      <c r="L99" s="24">
        <v>0.12</v>
      </c>
      <c r="N99" s="24">
        <v>0</v>
      </c>
      <c r="P99" s="49">
        <v>7127144522</v>
      </c>
      <c r="Q99" s="49"/>
      <c r="S99" s="24">
        <v>0</v>
      </c>
      <c r="U99" s="24">
        <v>7127144522</v>
      </c>
      <c r="W99" s="24">
        <v>0.24</v>
      </c>
    </row>
    <row r="100" spans="1:23" ht="21.75" customHeight="1" x14ac:dyDescent="0.2">
      <c r="A100" s="49" t="s">
        <v>183</v>
      </c>
      <c r="B100" s="49"/>
      <c r="D100" s="24">
        <v>0</v>
      </c>
      <c r="F100" s="24">
        <v>-1106155489</v>
      </c>
      <c r="H100" s="24">
        <v>0</v>
      </c>
      <c r="J100" s="24">
        <v>-1106155489</v>
      </c>
      <c r="L100" s="24">
        <v>-0.03</v>
      </c>
      <c r="N100" s="24">
        <v>0</v>
      </c>
      <c r="P100" s="49">
        <v>-1106155489</v>
      </c>
      <c r="Q100" s="49"/>
      <c r="S100" s="24">
        <v>0</v>
      </c>
      <c r="U100" s="24">
        <v>-1106155489</v>
      </c>
      <c r="W100" s="24">
        <v>-0.04</v>
      </c>
    </row>
    <row r="101" spans="1:23" ht="21.75" customHeight="1" x14ac:dyDescent="0.2">
      <c r="A101" s="49" t="s">
        <v>31</v>
      </c>
      <c r="B101" s="49"/>
      <c r="D101" s="24">
        <v>0</v>
      </c>
      <c r="F101" s="24">
        <v>200736220</v>
      </c>
      <c r="H101" s="24">
        <v>0</v>
      </c>
      <c r="J101" s="24">
        <v>200736220</v>
      </c>
      <c r="L101" s="24">
        <v>0.01</v>
      </c>
      <c r="N101" s="24">
        <v>0</v>
      </c>
      <c r="P101" s="49">
        <v>-1018939152</v>
      </c>
      <c r="Q101" s="49"/>
      <c r="S101" s="24">
        <v>0</v>
      </c>
      <c r="U101" s="24">
        <v>-1018939152</v>
      </c>
      <c r="W101" s="24">
        <v>-0.03</v>
      </c>
    </row>
    <row r="102" spans="1:23" ht="21.75" customHeight="1" x14ac:dyDescent="0.2">
      <c r="A102" s="49" t="s">
        <v>43</v>
      </c>
      <c r="B102" s="49"/>
      <c r="D102" s="24">
        <v>0</v>
      </c>
      <c r="F102" s="24">
        <v>199826994252</v>
      </c>
      <c r="H102" s="24">
        <v>0</v>
      </c>
      <c r="J102" s="24">
        <v>199826994252</v>
      </c>
      <c r="L102" s="24">
        <v>5.37</v>
      </c>
      <c r="N102" s="24">
        <v>0</v>
      </c>
      <c r="P102" s="49">
        <v>195291900227</v>
      </c>
      <c r="Q102" s="49"/>
      <c r="S102" s="24">
        <v>0</v>
      </c>
      <c r="U102" s="24">
        <v>195291900227</v>
      </c>
      <c r="W102" s="24">
        <v>6.45</v>
      </c>
    </row>
    <row r="103" spans="1:23" ht="21.75" customHeight="1" x14ac:dyDescent="0.2">
      <c r="A103" s="49" t="s">
        <v>182</v>
      </c>
      <c r="B103" s="49"/>
      <c r="D103" s="24">
        <v>0</v>
      </c>
      <c r="F103" s="24">
        <v>247612122</v>
      </c>
      <c r="H103" s="24">
        <v>0</v>
      </c>
      <c r="J103" s="24">
        <v>247612122</v>
      </c>
      <c r="L103" s="24">
        <v>0.01</v>
      </c>
      <c r="N103" s="24">
        <v>0</v>
      </c>
      <c r="P103" s="49">
        <v>247612122</v>
      </c>
      <c r="Q103" s="49"/>
      <c r="S103" s="24">
        <v>0</v>
      </c>
      <c r="U103" s="24">
        <v>247612122</v>
      </c>
      <c r="W103" s="24">
        <v>0.01</v>
      </c>
    </row>
    <row r="104" spans="1:23" ht="21.75" customHeight="1" x14ac:dyDescent="0.2">
      <c r="A104" s="49" t="s">
        <v>159</v>
      </c>
      <c r="B104" s="49"/>
      <c r="D104" s="24">
        <v>0</v>
      </c>
      <c r="F104" s="24">
        <v>2812145620</v>
      </c>
      <c r="H104" s="24">
        <v>0</v>
      </c>
      <c r="J104" s="24">
        <v>2812145620</v>
      </c>
      <c r="L104" s="24">
        <v>0.08</v>
      </c>
      <c r="N104" s="24">
        <v>0</v>
      </c>
      <c r="P104" s="49">
        <v>2812145620</v>
      </c>
      <c r="Q104" s="49"/>
      <c r="S104" s="24">
        <v>0</v>
      </c>
      <c r="U104" s="24">
        <v>2812145620</v>
      </c>
      <c r="W104" s="24">
        <v>0.09</v>
      </c>
    </row>
    <row r="105" spans="1:23" ht="21.75" customHeight="1" x14ac:dyDescent="0.2">
      <c r="A105" s="49" t="s">
        <v>131</v>
      </c>
      <c r="B105" s="49"/>
      <c r="D105" s="24">
        <v>0</v>
      </c>
      <c r="F105" s="24">
        <v>31606452701</v>
      </c>
      <c r="H105" s="24">
        <v>0</v>
      </c>
      <c r="J105" s="24">
        <v>31606452701</v>
      </c>
      <c r="L105" s="24">
        <v>0.85</v>
      </c>
      <c r="N105" s="24">
        <v>0</v>
      </c>
      <c r="P105" s="49">
        <v>31606452701</v>
      </c>
      <c r="Q105" s="49"/>
      <c r="S105" s="24">
        <v>0</v>
      </c>
      <c r="U105" s="24">
        <v>31606452701</v>
      </c>
      <c r="W105" s="24">
        <v>1.04</v>
      </c>
    </row>
    <row r="106" spans="1:23" ht="21.75" customHeight="1" x14ac:dyDescent="0.2">
      <c r="A106" s="49" t="s">
        <v>38</v>
      </c>
      <c r="B106" s="49"/>
      <c r="D106" s="24">
        <v>0</v>
      </c>
      <c r="F106" s="24">
        <v>18415002182</v>
      </c>
      <c r="H106" s="24">
        <v>0</v>
      </c>
      <c r="J106" s="24">
        <v>18415002182</v>
      </c>
      <c r="L106" s="24">
        <v>0.5</v>
      </c>
      <c r="N106" s="24">
        <v>0</v>
      </c>
      <c r="P106" s="49">
        <v>20703176802</v>
      </c>
      <c r="Q106" s="49"/>
      <c r="S106" s="24">
        <v>0</v>
      </c>
      <c r="U106" s="24">
        <v>20703176802</v>
      </c>
      <c r="W106" s="24">
        <v>0.68</v>
      </c>
    </row>
    <row r="107" spans="1:23" ht="21.75" customHeight="1" x14ac:dyDescent="0.2">
      <c r="A107" s="49" t="s">
        <v>94</v>
      </c>
      <c r="B107" s="49"/>
      <c r="D107" s="24">
        <v>0</v>
      </c>
      <c r="F107" s="24">
        <v>3016500800</v>
      </c>
      <c r="H107" s="24">
        <v>0</v>
      </c>
      <c r="J107" s="24">
        <v>3016500800</v>
      </c>
      <c r="L107" s="24">
        <v>0.08</v>
      </c>
      <c r="N107" s="24">
        <v>0</v>
      </c>
      <c r="P107" s="49">
        <v>1361008066</v>
      </c>
      <c r="Q107" s="49"/>
      <c r="S107" s="24">
        <v>0</v>
      </c>
      <c r="U107" s="24">
        <v>1361008066</v>
      </c>
      <c r="W107" s="24">
        <v>0.04</v>
      </c>
    </row>
    <row r="108" spans="1:23" ht="21.75" customHeight="1" x14ac:dyDescent="0.2">
      <c r="A108" s="49" t="s">
        <v>29</v>
      </c>
      <c r="B108" s="49"/>
      <c r="D108" s="24">
        <v>0</v>
      </c>
      <c r="F108" s="24">
        <v>3214061757</v>
      </c>
      <c r="H108" s="24">
        <v>0</v>
      </c>
      <c r="J108" s="24">
        <v>3214061757</v>
      </c>
      <c r="L108" s="24">
        <v>0.09</v>
      </c>
      <c r="N108" s="24">
        <v>0</v>
      </c>
      <c r="P108" s="49">
        <v>1338215290</v>
      </c>
      <c r="Q108" s="49"/>
      <c r="S108" s="24">
        <v>0</v>
      </c>
      <c r="U108" s="24">
        <v>1338215290</v>
      </c>
      <c r="W108" s="24">
        <v>0.04</v>
      </c>
    </row>
    <row r="109" spans="1:23" ht="21.75" customHeight="1" x14ac:dyDescent="0.2">
      <c r="A109" s="49" t="s">
        <v>134</v>
      </c>
      <c r="B109" s="49"/>
      <c r="D109" s="24">
        <v>0</v>
      </c>
      <c r="F109" s="24">
        <v>641948434</v>
      </c>
      <c r="H109" s="24">
        <v>0</v>
      </c>
      <c r="J109" s="24">
        <v>641948434</v>
      </c>
      <c r="L109" s="24">
        <v>0.02</v>
      </c>
      <c r="N109" s="24">
        <v>0</v>
      </c>
      <c r="P109" s="49">
        <v>641948434</v>
      </c>
      <c r="Q109" s="49"/>
      <c r="S109" s="24">
        <v>0</v>
      </c>
      <c r="U109" s="24">
        <v>641948434</v>
      </c>
      <c r="W109" s="24">
        <v>0.02</v>
      </c>
    </row>
    <row r="110" spans="1:23" ht="21.75" customHeight="1" x14ac:dyDescent="0.2">
      <c r="A110" s="49" t="s">
        <v>132</v>
      </c>
      <c r="B110" s="49"/>
      <c r="D110" s="24">
        <v>0</v>
      </c>
      <c r="F110" s="24">
        <v>11890077840</v>
      </c>
      <c r="H110" s="24">
        <v>0</v>
      </c>
      <c r="J110" s="24">
        <v>11890077840</v>
      </c>
      <c r="L110" s="24">
        <v>0.32</v>
      </c>
      <c r="N110" s="24">
        <v>0</v>
      </c>
      <c r="P110" s="49">
        <v>11890077840</v>
      </c>
      <c r="Q110" s="49"/>
      <c r="S110" s="24">
        <v>0</v>
      </c>
      <c r="U110" s="24">
        <v>11890077840</v>
      </c>
      <c r="W110" s="24">
        <v>0.39</v>
      </c>
    </row>
    <row r="111" spans="1:23" ht="21.75" customHeight="1" x14ac:dyDescent="0.2">
      <c r="A111" s="49" t="s">
        <v>163</v>
      </c>
      <c r="B111" s="49"/>
      <c r="D111" s="24">
        <v>0</v>
      </c>
      <c r="F111" s="24">
        <v>627210031</v>
      </c>
      <c r="H111" s="24">
        <v>0</v>
      </c>
      <c r="J111" s="24">
        <v>627210031</v>
      </c>
      <c r="L111" s="24">
        <v>0.02</v>
      </c>
      <c r="N111" s="24">
        <v>0</v>
      </c>
      <c r="P111" s="49">
        <v>627210031</v>
      </c>
      <c r="Q111" s="49"/>
      <c r="S111" s="24">
        <v>0</v>
      </c>
      <c r="U111" s="24">
        <v>627210031</v>
      </c>
      <c r="W111" s="24">
        <v>0.02</v>
      </c>
    </row>
    <row r="112" spans="1:23" ht="21.75" customHeight="1" x14ac:dyDescent="0.2">
      <c r="A112" s="49" t="s">
        <v>153</v>
      </c>
      <c r="B112" s="49"/>
      <c r="D112" s="24">
        <v>0</v>
      </c>
      <c r="F112" s="24">
        <v>-217783742</v>
      </c>
      <c r="H112" s="24">
        <v>0</v>
      </c>
      <c r="J112" s="24">
        <v>-217783742</v>
      </c>
      <c r="L112" s="24">
        <v>-0.01</v>
      </c>
      <c r="N112" s="24">
        <v>0</v>
      </c>
      <c r="P112" s="49">
        <v>-217783742</v>
      </c>
      <c r="Q112" s="49"/>
      <c r="S112" s="24">
        <v>0</v>
      </c>
      <c r="U112" s="24">
        <v>-217783742</v>
      </c>
      <c r="W112" s="24">
        <v>-0.01</v>
      </c>
    </row>
    <row r="113" spans="1:23" ht="21.75" customHeight="1" x14ac:dyDescent="0.2">
      <c r="A113" s="49" t="s">
        <v>142</v>
      </c>
      <c r="B113" s="49"/>
      <c r="D113" s="24">
        <v>0</v>
      </c>
      <c r="F113" s="24">
        <v>3165259456</v>
      </c>
      <c r="H113" s="24">
        <v>0</v>
      </c>
      <c r="J113" s="24">
        <v>3165259456</v>
      </c>
      <c r="L113" s="24">
        <v>0.09</v>
      </c>
      <c r="N113" s="24">
        <v>0</v>
      </c>
      <c r="P113" s="49">
        <v>3165259456</v>
      </c>
      <c r="Q113" s="49"/>
      <c r="S113" s="24">
        <v>0</v>
      </c>
      <c r="U113" s="24">
        <v>3165259456</v>
      </c>
      <c r="W113" s="24">
        <v>0.1</v>
      </c>
    </row>
    <row r="114" spans="1:23" ht="21.75" customHeight="1" x14ac:dyDescent="0.2">
      <c r="A114" s="49" t="s">
        <v>27</v>
      </c>
      <c r="B114" s="49"/>
      <c r="D114" s="24">
        <v>0</v>
      </c>
      <c r="F114" s="24">
        <v>75180748037</v>
      </c>
      <c r="H114" s="24">
        <v>0</v>
      </c>
      <c r="J114" s="24">
        <v>75180748037</v>
      </c>
      <c r="L114" s="24">
        <v>2.02</v>
      </c>
      <c r="N114" s="24">
        <v>0</v>
      </c>
      <c r="P114" s="49">
        <v>28254083527</v>
      </c>
      <c r="Q114" s="49"/>
      <c r="S114" s="24">
        <v>0</v>
      </c>
      <c r="U114" s="24">
        <v>28254083527</v>
      </c>
      <c r="W114" s="24">
        <v>0.93</v>
      </c>
    </row>
    <row r="115" spans="1:23" ht="21.75" customHeight="1" x14ac:dyDescent="0.2">
      <c r="A115" s="49" t="s">
        <v>53</v>
      </c>
      <c r="B115" s="49"/>
      <c r="D115" s="24">
        <v>0</v>
      </c>
      <c r="F115" s="24">
        <v>44897440256</v>
      </c>
      <c r="H115" s="24">
        <v>0</v>
      </c>
      <c r="J115" s="24">
        <v>44897440256</v>
      </c>
      <c r="L115" s="24">
        <v>1.21</v>
      </c>
      <c r="N115" s="24">
        <v>0</v>
      </c>
      <c r="P115" s="49">
        <v>37058182318</v>
      </c>
      <c r="Q115" s="49"/>
      <c r="S115" s="24">
        <v>0</v>
      </c>
      <c r="U115" s="24">
        <v>37058182318</v>
      </c>
      <c r="W115" s="24">
        <v>1.22</v>
      </c>
    </row>
    <row r="116" spans="1:23" ht="21.75" customHeight="1" x14ac:dyDescent="0.2">
      <c r="A116" s="49" t="s">
        <v>100</v>
      </c>
      <c r="B116" s="49"/>
      <c r="D116" s="24">
        <v>0</v>
      </c>
      <c r="F116" s="24">
        <v>55360058018</v>
      </c>
      <c r="H116" s="24">
        <v>0</v>
      </c>
      <c r="J116" s="24">
        <v>55360058018</v>
      </c>
      <c r="L116" s="24">
        <v>1.49</v>
      </c>
      <c r="N116" s="24">
        <v>0</v>
      </c>
      <c r="P116" s="49">
        <v>32043254216</v>
      </c>
      <c r="Q116" s="49"/>
      <c r="S116" s="24">
        <v>0</v>
      </c>
      <c r="U116" s="24">
        <v>32043254216</v>
      </c>
      <c r="W116" s="24">
        <v>1.06</v>
      </c>
    </row>
    <row r="117" spans="1:23" ht="21.75" customHeight="1" x14ac:dyDescent="0.2">
      <c r="A117" s="49" t="s">
        <v>77</v>
      </c>
      <c r="B117" s="49"/>
      <c r="D117" s="24">
        <v>0</v>
      </c>
      <c r="F117" s="24">
        <v>3984079154</v>
      </c>
      <c r="H117" s="24">
        <v>0</v>
      </c>
      <c r="J117" s="24">
        <v>3984079154</v>
      </c>
      <c r="L117" s="24">
        <v>0.11</v>
      </c>
      <c r="N117" s="24">
        <v>0</v>
      </c>
      <c r="P117" s="49">
        <v>3283176340</v>
      </c>
      <c r="Q117" s="49"/>
      <c r="S117" s="24">
        <v>0</v>
      </c>
      <c r="U117" s="24">
        <v>3283176340</v>
      </c>
      <c r="W117" s="24">
        <v>0.11</v>
      </c>
    </row>
    <row r="118" spans="1:23" ht="21.75" customHeight="1" x14ac:dyDescent="0.2">
      <c r="A118" s="49" t="s">
        <v>71</v>
      </c>
      <c r="B118" s="49"/>
      <c r="D118" s="24">
        <v>0</v>
      </c>
      <c r="F118" s="24">
        <v>14469566596</v>
      </c>
      <c r="H118" s="24">
        <v>0</v>
      </c>
      <c r="J118" s="24">
        <v>14469566596</v>
      </c>
      <c r="L118" s="24">
        <v>0.39</v>
      </c>
      <c r="N118" s="24">
        <v>0</v>
      </c>
      <c r="P118" s="49">
        <v>14161703477</v>
      </c>
      <c r="Q118" s="49"/>
      <c r="S118" s="24">
        <v>0</v>
      </c>
      <c r="U118" s="24">
        <v>14161703477</v>
      </c>
      <c r="W118" s="24">
        <v>0.47</v>
      </c>
    </row>
    <row r="119" spans="1:23" ht="21.75" customHeight="1" x14ac:dyDescent="0.2">
      <c r="A119" s="49" t="s">
        <v>171</v>
      </c>
      <c r="B119" s="49"/>
      <c r="D119" s="24">
        <v>0</v>
      </c>
      <c r="F119" s="24">
        <v>9159939086</v>
      </c>
      <c r="H119" s="24">
        <v>0</v>
      </c>
      <c r="J119" s="24">
        <v>9159939086</v>
      </c>
      <c r="L119" s="24">
        <v>0.25</v>
      </c>
      <c r="N119" s="24">
        <v>0</v>
      </c>
      <c r="P119" s="49">
        <v>9159939086</v>
      </c>
      <c r="Q119" s="49"/>
      <c r="S119" s="24">
        <v>0</v>
      </c>
      <c r="U119" s="24">
        <v>9159939086</v>
      </c>
      <c r="W119" s="24">
        <v>0.3</v>
      </c>
    </row>
    <row r="120" spans="1:23" ht="21.75" customHeight="1" x14ac:dyDescent="0.2">
      <c r="A120" s="49" t="s">
        <v>136</v>
      </c>
      <c r="B120" s="49"/>
      <c r="D120" s="24">
        <v>0</v>
      </c>
      <c r="F120" s="24">
        <v>4089677517</v>
      </c>
      <c r="H120" s="24">
        <v>0</v>
      </c>
      <c r="J120" s="24">
        <v>4089677517</v>
      </c>
      <c r="L120" s="24">
        <v>0.11</v>
      </c>
      <c r="N120" s="24">
        <v>0</v>
      </c>
      <c r="P120" s="49">
        <v>4089677517</v>
      </c>
      <c r="Q120" s="49"/>
      <c r="S120" s="24">
        <v>0</v>
      </c>
      <c r="U120" s="24">
        <v>4089677517</v>
      </c>
      <c r="W120" s="24">
        <v>0.14000000000000001</v>
      </c>
    </row>
    <row r="121" spans="1:23" ht="21.75" customHeight="1" x14ac:dyDescent="0.2">
      <c r="A121" s="49" t="s">
        <v>119</v>
      </c>
      <c r="B121" s="49"/>
      <c r="D121" s="24">
        <v>0</v>
      </c>
      <c r="F121" s="24">
        <v>-351253886</v>
      </c>
      <c r="H121" s="24">
        <v>0</v>
      </c>
      <c r="J121" s="24">
        <v>-351253886</v>
      </c>
      <c r="L121" s="24">
        <v>-0.01</v>
      </c>
      <c r="N121" s="24">
        <v>0</v>
      </c>
      <c r="P121" s="49">
        <v>-351253886</v>
      </c>
      <c r="Q121" s="49"/>
      <c r="S121" s="24">
        <v>0</v>
      </c>
      <c r="U121" s="24">
        <v>-351253886</v>
      </c>
      <c r="W121" s="24">
        <v>-0.01</v>
      </c>
    </row>
    <row r="122" spans="1:23" ht="21.75" customHeight="1" x14ac:dyDescent="0.2">
      <c r="A122" s="49" t="s">
        <v>85</v>
      </c>
      <c r="B122" s="49"/>
      <c r="D122" s="24">
        <v>0</v>
      </c>
      <c r="F122" s="24">
        <v>12421236535</v>
      </c>
      <c r="H122" s="24">
        <v>0</v>
      </c>
      <c r="J122" s="24">
        <v>12421236535</v>
      </c>
      <c r="L122" s="24">
        <v>0.33</v>
      </c>
      <c r="N122" s="24">
        <v>0</v>
      </c>
      <c r="P122" s="49">
        <v>7659239536</v>
      </c>
      <c r="Q122" s="49"/>
      <c r="S122" s="24">
        <v>0</v>
      </c>
      <c r="U122" s="24">
        <v>7659239536</v>
      </c>
      <c r="W122" s="24">
        <v>0.25</v>
      </c>
    </row>
    <row r="123" spans="1:23" ht="21.75" customHeight="1" x14ac:dyDescent="0.2">
      <c r="A123" s="49" t="s">
        <v>110</v>
      </c>
      <c r="B123" s="49"/>
      <c r="D123" s="24">
        <v>0</v>
      </c>
      <c r="F123" s="24">
        <v>11222587536</v>
      </c>
      <c r="H123" s="24">
        <v>0</v>
      </c>
      <c r="J123" s="24">
        <v>11222587536</v>
      </c>
      <c r="L123" s="24">
        <v>0.3</v>
      </c>
      <c r="N123" s="24">
        <v>0</v>
      </c>
      <c r="P123" s="49">
        <v>3376660306</v>
      </c>
      <c r="Q123" s="49"/>
      <c r="S123" s="24">
        <v>0</v>
      </c>
      <c r="U123" s="24">
        <v>3376660306</v>
      </c>
      <c r="W123" s="24">
        <v>0.11</v>
      </c>
    </row>
    <row r="124" spans="1:23" ht="21.75" customHeight="1" x14ac:dyDescent="0.2">
      <c r="A124" s="49" t="s">
        <v>111</v>
      </c>
      <c r="B124" s="49"/>
      <c r="D124" s="24">
        <v>0</v>
      </c>
      <c r="F124" s="24">
        <v>3011900372</v>
      </c>
      <c r="H124" s="24">
        <v>0</v>
      </c>
      <c r="J124" s="24">
        <v>3011900372</v>
      </c>
      <c r="L124" s="24">
        <v>0.08</v>
      </c>
      <c r="N124" s="24">
        <v>0</v>
      </c>
      <c r="P124" s="49">
        <v>-2287953538</v>
      </c>
      <c r="Q124" s="49"/>
      <c r="S124" s="24">
        <v>0</v>
      </c>
      <c r="U124" s="24">
        <v>-2287953538</v>
      </c>
      <c r="W124" s="24">
        <v>-0.08</v>
      </c>
    </row>
    <row r="125" spans="1:23" ht="21.75" customHeight="1" x14ac:dyDescent="0.2">
      <c r="A125" s="49" t="s">
        <v>37</v>
      </c>
      <c r="B125" s="49"/>
      <c r="D125" s="24">
        <v>0</v>
      </c>
      <c r="F125" s="24">
        <v>7024253251</v>
      </c>
      <c r="H125" s="24">
        <v>0</v>
      </c>
      <c r="J125" s="24">
        <v>7024253251</v>
      </c>
      <c r="L125" s="24">
        <v>0.19</v>
      </c>
      <c r="N125" s="24">
        <v>0</v>
      </c>
      <c r="P125" s="49">
        <v>7013722137</v>
      </c>
      <c r="Q125" s="49"/>
      <c r="S125" s="24">
        <v>0</v>
      </c>
      <c r="U125" s="24">
        <v>7013722137</v>
      </c>
      <c r="W125" s="24">
        <v>0.23</v>
      </c>
    </row>
    <row r="126" spans="1:23" ht="21.75" customHeight="1" x14ac:dyDescent="0.2">
      <c r="A126" s="49" t="s">
        <v>166</v>
      </c>
      <c r="B126" s="49"/>
      <c r="D126" s="24">
        <v>0</v>
      </c>
      <c r="F126" s="24">
        <v>4163602002</v>
      </c>
      <c r="H126" s="24">
        <v>0</v>
      </c>
      <c r="J126" s="24">
        <v>4163602002</v>
      </c>
      <c r="L126" s="24">
        <v>0.11</v>
      </c>
      <c r="N126" s="24">
        <v>0</v>
      </c>
      <c r="P126" s="49">
        <v>4163602002</v>
      </c>
      <c r="Q126" s="49"/>
      <c r="S126" s="24">
        <v>0</v>
      </c>
      <c r="U126" s="24">
        <v>4163602002</v>
      </c>
      <c r="W126" s="24">
        <v>0.14000000000000001</v>
      </c>
    </row>
    <row r="127" spans="1:23" ht="21.75" customHeight="1" x14ac:dyDescent="0.2">
      <c r="A127" s="49" t="s">
        <v>155</v>
      </c>
      <c r="B127" s="49"/>
      <c r="D127" s="24">
        <v>0</v>
      </c>
      <c r="F127" s="24">
        <v>3134698918</v>
      </c>
      <c r="H127" s="24">
        <v>0</v>
      </c>
      <c r="J127" s="24">
        <v>3134698918</v>
      </c>
      <c r="L127" s="24">
        <v>0.08</v>
      </c>
      <c r="N127" s="24">
        <v>0</v>
      </c>
      <c r="P127" s="49">
        <v>3134698918</v>
      </c>
      <c r="Q127" s="49"/>
      <c r="S127" s="24">
        <v>0</v>
      </c>
      <c r="U127" s="24">
        <v>3134698918</v>
      </c>
      <c r="W127" s="24">
        <v>0.1</v>
      </c>
    </row>
    <row r="128" spans="1:23" ht="21.75" customHeight="1" x14ac:dyDescent="0.2">
      <c r="A128" s="49" t="s">
        <v>35</v>
      </c>
      <c r="B128" s="49"/>
      <c r="D128" s="24">
        <v>0</v>
      </c>
      <c r="F128" s="24">
        <v>5508666038</v>
      </c>
      <c r="H128" s="24">
        <v>0</v>
      </c>
      <c r="J128" s="24">
        <v>5508666038</v>
      </c>
      <c r="L128" s="24">
        <v>0.15</v>
      </c>
      <c r="N128" s="24">
        <v>0</v>
      </c>
      <c r="P128" s="49">
        <v>-3412292198</v>
      </c>
      <c r="Q128" s="49"/>
      <c r="S128" s="24">
        <v>0</v>
      </c>
      <c r="U128" s="24">
        <v>-3412292198</v>
      </c>
      <c r="W128" s="24">
        <v>-0.11</v>
      </c>
    </row>
    <row r="129" spans="1:23" ht="21.75" customHeight="1" x14ac:dyDescent="0.2">
      <c r="A129" s="49" t="s">
        <v>80</v>
      </c>
      <c r="B129" s="49"/>
      <c r="D129" s="24">
        <v>0</v>
      </c>
      <c r="F129" s="24">
        <v>63862755934</v>
      </c>
      <c r="H129" s="24">
        <v>0</v>
      </c>
      <c r="J129" s="24">
        <v>63862755934</v>
      </c>
      <c r="L129" s="24">
        <v>1.72</v>
      </c>
      <c r="N129" s="24">
        <v>0</v>
      </c>
      <c r="P129" s="49">
        <v>59062222576</v>
      </c>
      <c r="Q129" s="49"/>
      <c r="S129" s="24">
        <v>0</v>
      </c>
      <c r="U129" s="24">
        <v>59062222576</v>
      </c>
      <c r="W129" s="24">
        <v>1.95</v>
      </c>
    </row>
    <row r="130" spans="1:23" ht="21.75" customHeight="1" x14ac:dyDescent="0.2">
      <c r="A130" s="49" t="s">
        <v>95</v>
      </c>
      <c r="B130" s="49"/>
      <c r="D130" s="24">
        <v>0</v>
      </c>
      <c r="F130" s="24">
        <v>47973431359</v>
      </c>
      <c r="H130" s="24">
        <v>0</v>
      </c>
      <c r="J130" s="24">
        <v>47973431359</v>
      </c>
      <c r="L130" s="24">
        <v>1.29</v>
      </c>
      <c r="N130" s="24">
        <v>0</v>
      </c>
      <c r="P130" s="49">
        <v>36293407409</v>
      </c>
      <c r="Q130" s="49"/>
      <c r="S130" s="24">
        <v>0</v>
      </c>
      <c r="U130" s="24">
        <v>36293407409</v>
      </c>
      <c r="W130" s="24">
        <v>1.2</v>
      </c>
    </row>
    <row r="131" spans="1:23" ht="21.75" customHeight="1" x14ac:dyDescent="0.2">
      <c r="A131" s="49" t="s">
        <v>108</v>
      </c>
      <c r="B131" s="49"/>
      <c r="D131" s="24">
        <v>0</v>
      </c>
      <c r="F131" s="24">
        <v>48544815914</v>
      </c>
      <c r="H131" s="24">
        <v>0</v>
      </c>
      <c r="J131" s="24">
        <v>48544815914</v>
      </c>
      <c r="L131" s="24">
        <v>1.31</v>
      </c>
      <c r="N131" s="24">
        <v>0</v>
      </c>
      <c r="P131" s="49">
        <v>35327492909</v>
      </c>
      <c r="Q131" s="49"/>
      <c r="S131" s="24">
        <v>0</v>
      </c>
      <c r="U131" s="24">
        <v>35327492909</v>
      </c>
      <c r="W131" s="24">
        <v>1.17</v>
      </c>
    </row>
    <row r="132" spans="1:23" ht="21.75" customHeight="1" x14ac:dyDescent="0.2">
      <c r="A132" s="49" t="s">
        <v>160</v>
      </c>
      <c r="B132" s="49"/>
      <c r="D132" s="24">
        <v>0</v>
      </c>
      <c r="F132" s="24">
        <v>48895822319</v>
      </c>
      <c r="H132" s="24">
        <v>0</v>
      </c>
      <c r="J132" s="24">
        <v>48895822319</v>
      </c>
      <c r="L132" s="24">
        <v>1.31</v>
      </c>
      <c r="N132" s="24">
        <v>0</v>
      </c>
      <c r="P132" s="49">
        <v>48895822319</v>
      </c>
      <c r="Q132" s="49"/>
      <c r="S132" s="24">
        <v>0</v>
      </c>
      <c r="U132" s="24">
        <v>48895822319</v>
      </c>
      <c r="W132" s="24">
        <v>1.61</v>
      </c>
    </row>
    <row r="133" spans="1:23" ht="21.75" customHeight="1" x14ac:dyDescent="0.2">
      <c r="A133" s="49" t="s">
        <v>187</v>
      </c>
      <c r="B133" s="49"/>
      <c r="D133" s="24">
        <v>0</v>
      </c>
      <c r="F133" s="24">
        <v>1864861069</v>
      </c>
      <c r="H133" s="24">
        <v>0</v>
      </c>
      <c r="J133" s="24">
        <v>1864861069</v>
      </c>
      <c r="L133" s="24">
        <v>0.05</v>
      </c>
      <c r="N133" s="24">
        <v>0</v>
      </c>
      <c r="P133" s="49">
        <v>1864861069</v>
      </c>
      <c r="Q133" s="49"/>
      <c r="S133" s="24">
        <v>0</v>
      </c>
      <c r="U133" s="24">
        <v>1864861069</v>
      </c>
      <c r="W133" s="24">
        <v>0.06</v>
      </c>
    </row>
    <row r="134" spans="1:23" ht="21.75" customHeight="1" x14ac:dyDescent="0.2">
      <c r="A134" s="49" t="s">
        <v>152</v>
      </c>
      <c r="B134" s="49"/>
      <c r="D134" s="24">
        <v>0</v>
      </c>
      <c r="F134" s="24">
        <v>925978167</v>
      </c>
      <c r="H134" s="24">
        <v>0</v>
      </c>
      <c r="J134" s="24">
        <v>925978167</v>
      </c>
      <c r="L134" s="24">
        <v>0.02</v>
      </c>
      <c r="N134" s="24">
        <v>0</v>
      </c>
      <c r="P134" s="49">
        <v>925978167</v>
      </c>
      <c r="Q134" s="49"/>
      <c r="S134" s="24">
        <v>0</v>
      </c>
      <c r="U134" s="24">
        <v>925978167</v>
      </c>
      <c r="W134" s="24">
        <v>0.03</v>
      </c>
    </row>
    <row r="135" spans="1:23" ht="21.75" customHeight="1" x14ac:dyDescent="0.2">
      <c r="A135" s="49" t="s">
        <v>181</v>
      </c>
      <c r="B135" s="49"/>
      <c r="D135" s="24">
        <v>0</v>
      </c>
      <c r="F135" s="24">
        <v>4373671110</v>
      </c>
      <c r="H135" s="24">
        <v>0</v>
      </c>
      <c r="J135" s="24">
        <v>4373671110</v>
      </c>
      <c r="L135" s="24">
        <v>0.12</v>
      </c>
      <c r="N135" s="24">
        <v>0</v>
      </c>
      <c r="P135" s="49">
        <v>4373671110</v>
      </c>
      <c r="Q135" s="49"/>
      <c r="S135" s="24">
        <v>0</v>
      </c>
      <c r="U135" s="24">
        <v>4373671110</v>
      </c>
      <c r="W135" s="24">
        <v>0.14000000000000001</v>
      </c>
    </row>
    <row r="136" spans="1:23" ht="21.75" customHeight="1" x14ac:dyDescent="0.2">
      <c r="A136" s="49" t="s">
        <v>149</v>
      </c>
      <c r="B136" s="49"/>
      <c r="D136" s="24">
        <v>0</v>
      </c>
      <c r="F136" s="24">
        <v>660261</v>
      </c>
      <c r="H136" s="24">
        <v>0</v>
      </c>
      <c r="J136" s="24">
        <v>660261</v>
      </c>
      <c r="L136" s="24">
        <v>0</v>
      </c>
      <c r="N136" s="24">
        <v>0</v>
      </c>
      <c r="P136" s="49">
        <v>660261</v>
      </c>
      <c r="Q136" s="49"/>
      <c r="S136" s="24">
        <v>0</v>
      </c>
      <c r="U136" s="24">
        <v>660261</v>
      </c>
      <c r="W136" s="24">
        <v>0</v>
      </c>
    </row>
    <row r="137" spans="1:23" ht="21.75" customHeight="1" x14ac:dyDescent="0.2">
      <c r="A137" s="49" t="s">
        <v>42</v>
      </c>
      <c r="B137" s="49"/>
      <c r="D137" s="24">
        <v>0</v>
      </c>
      <c r="F137" s="24">
        <v>48045350364</v>
      </c>
      <c r="H137" s="24">
        <v>0</v>
      </c>
      <c r="J137" s="24">
        <v>48045350364</v>
      </c>
      <c r="L137" s="24">
        <v>1.29</v>
      </c>
      <c r="N137" s="24">
        <v>0</v>
      </c>
      <c r="P137" s="49">
        <v>3901875573</v>
      </c>
      <c r="Q137" s="49"/>
      <c r="S137" s="24">
        <v>0</v>
      </c>
      <c r="U137" s="24">
        <v>3901875573</v>
      </c>
      <c r="W137" s="24">
        <v>0.13</v>
      </c>
    </row>
    <row r="138" spans="1:23" ht="21.75" customHeight="1" x14ac:dyDescent="0.2">
      <c r="A138" s="49" t="s">
        <v>58</v>
      </c>
      <c r="B138" s="49"/>
      <c r="D138" s="24">
        <v>0</v>
      </c>
      <c r="F138" s="24">
        <v>19003563202</v>
      </c>
      <c r="H138" s="24">
        <v>0</v>
      </c>
      <c r="J138" s="24">
        <v>19003563202</v>
      </c>
      <c r="L138" s="24">
        <v>0.51</v>
      </c>
      <c r="N138" s="24">
        <v>0</v>
      </c>
      <c r="P138" s="49">
        <v>11079743319</v>
      </c>
      <c r="Q138" s="49"/>
      <c r="S138" s="24">
        <v>0</v>
      </c>
      <c r="U138" s="24">
        <v>11079743319</v>
      </c>
      <c r="W138" s="24">
        <v>0.37</v>
      </c>
    </row>
    <row r="139" spans="1:23" ht="21.75" customHeight="1" x14ac:dyDescent="0.2">
      <c r="A139" s="49" t="s">
        <v>104</v>
      </c>
      <c r="B139" s="49"/>
      <c r="D139" s="24">
        <v>0</v>
      </c>
      <c r="F139" s="24">
        <v>3324828369</v>
      </c>
      <c r="H139" s="24">
        <v>0</v>
      </c>
      <c r="J139" s="24">
        <v>3324828369</v>
      </c>
      <c r="L139" s="24">
        <v>0.09</v>
      </c>
      <c r="N139" s="24">
        <v>0</v>
      </c>
      <c r="P139" s="49">
        <v>1443792489</v>
      </c>
      <c r="Q139" s="49"/>
      <c r="S139" s="24">
        <v>0</v>
      </c>
      <c r="U139" s="24">
        <v>1443792489</v>
      </c>
      <c r="W139" s="24">
        <v>0.05</v>
      </c>
    </row>
    <row r="140" spans="1:23" ht="21.75" customHeight="1" x14ac:dyDescent="0.2">
      <c r="A140" s="49" t="s">
        <v>150</v>
      </c>
      <c r="B140" s="49"/>
      <c r="D140" s="24">
        <v>0</v>
      </c>
      <c r="F140" s="24">
        <v>11583343975</v>
      </c>
      <c r="H140" s="24">
        <v>0</v>
      </c>
      <c r="J140" s="24">
        <v>11583343975</v>
      </c>
      <c r="L140" s="24">
        <v>0.31</v>
      </c>
      <c r="N140" s="24">
        <v>0</v>
      </c>
      <c r="P140" s="49">
        <v>11583343975</v>
      </c>
      <c r="Q140" s="49"/>
      <c r="S140" s="24">
        <v>0</v>
      </c>
      <c r="U140" s="24">
        <v>11583343975</v>
      </c>
      <c r="W140" s="24">
        <v>0.38</v>
      </c>
    </row>
    <row r="141" spans="1:23" ht="21.75" customHeight="1" x14ac:dyDescent="0.2">
      <c r="A141" s="49" t="s">
        <v>127</v>
      </c>
      <c r="B141" s="49"/>
      <c r="D141" s="24">
        <v>0</v>
      </c>
      <c r="F141" s="24">
        <v>10772569616</v>
      </c>
      <c r="H141" s="24">
        <v>0</v>
      </c>
      <c r="J141" s="24">
        <v>10772569616</v>
      </c>
      <c r="L141" s="24">
        <v>0.28999999999999998</v>
      </c>
      <c r="N141" s="24">
        <v>0</v>
      </c>
      <c r="P141" s="49">
        <v>10772569616</v>
      </c>
      <c r="Q141" s="49"/>
      <c r="S141" s="24">
        <v>0</v>
      </c>
      <c r="U141" s="24">
        <v>10772569616</v>
      </c>
      <c r="W141" s="24">
        <v>0.36</v>
      </c>
    </row>
    <row r="142" spans="1:23" ht="21.75" customHeight="1" x14ac:dyDescent="0.2">
      <c r="A142" s="49" t="s">
        <v>54</v>
      </c>
      <c r="B142" s="49"/>
      <c r="D142" s="24">
        <v>0</v>
      </c>
      <c r="F142" s="24">
        <v>444027926</v>
      </c>
      <c r="H142" s="24">
        <v>0</v>
      </c>
      <c r="J142" s="24">
        <v>444027926</v>
      </c>
      <c r="L142" s="24">
        <v>0.01</v>
      </c>
      <c r="N142" s="24">
        <v>0</v>
      </c>
      <c r="P142" s="49">
        <v>444010630</v>
      </c>
      <c r="Q142" s="49"/>
      <c r="S142" s="24">
        <v>0</v>
      </c>
      <c r="U142" s="24">
        <v>444010630</v>
      </c>
      <c r="W142" s="24">
        <v>0.01</v>
      </c>
    </row>
    <row r="143" spans="1:23" ht="21.75" customHeight="1" x14ac:dyDescent="0.2">
      <c r="A143" s="49" t="s">
        <v>128</v>
      </c>
      <c r="B143" s="49"/>
      <c r="D143" s="24">
        <v>0</v>
      </c>
      <c r="F143" s="24">
        <v>6132436410</v>
      </c>
      <c r="H143" s="24">
        <v>0</v>
      </c>
      <c r="J143" s="24">
        <v>6132436410</v>
      </c>
      <c r="L143" s="24">
        <v>0.16</v>
      </c>
      <c r="N143" s="24">
        <v>0</v>
      </c>
      <c r="P143" s="49">
        <v>6132436410</v>
      </c>
      <c r="Q143" s="49"/>
      <c r="S143" s="24">
        <v>0</v>
      </c>
      <c r="U143" s="24">
        <v>6132436410</v>
      </c>
      <c r="W143" s="24">
        <v>0.2</v>
      </c>
    </row>
    <row r="144" spans="1:23" ht="21.75" customHeight="1" x14ac:dyDescent="0.2">
      <c r="A144" s="49" t="s">
        <v>172</v>
      </c>
      <c r="B144" s="49"/>
      <c r="D144" s="24">
        <v>0</v>
      </c>
      <c r="F144" s="24">
        <v>7303337804</v>
      </c>
      <c r="H144" s="24">
        <v>0</v>
      </c>
      <c r="J144" s="24">
        <v>7303337804</v>
      </c>
      <c r="L144" s="24">
        <v>0.2</v>
      </c>
      <c r="N144" s="24">
        <v>0</v>
      </c>
      <c r="P144" s="49">
        <v>7303337804</v>
      </c>
      <c r="Q144" s="49"/>
      <c r="S144" s="24">
        <v>0</v>
      </c>
      <c r="U144" s="24">
        <v>7303337804</v>
      </c>
      <c r="W144" s="24">
        <v>0.24</v>
      </c>
    </row>
    <row r="145" spans="1:23" ht="21.75" customHeight="1" x14ac:dyDescent="0.2">
      <c r="A145" s="49" t="s">
        <v>161</v>
      </c>
      <c r="B145" s="49"/>
      <c r="D145" s="24">
        <v>0</v>
      </c>
      <c r="F145" s="24">
        <v>267117300</v>
      </c>
      <c r="H145" s="24">
        <v>0</v>
      </c>
      <c r="J145" s="24">
        <v>267117300</v>
      </c>
      <c r="L145" s="24">
        <v>0.01</v>
      </c>
      <c r="N145" s="24">
        <v>0</v>
      </c>
      <c r="P145" s="49">
        <v>267117300</v>
      </c>
      <c r="Q145" s="49"/>
      <c r="S145" s="24">
        <v>0</v>
      </c>
      <c r="U145" s="24">
        <v>267117300</v>
      </c>
      <c r="W145" s="24">
        <v>0.01</v>
      </c>
    </row>
    <row r="146" spans="1:23" ht="21.75" customHeight="1" x14ac:dyDescent="0.2">
      <c r="A146" s="49" t="s">
        <v>75</v>
      </c>
      <c r="B146" s="49"/>
      <c r="D146" s="24">
        <v>0</v>
      </c>
      <c r="F146" s="24">
        <v>43208085347</v>
      </c>
      <c r="H146" s="24">
        <v>0</v>
      </c>
      <c r="J146" s="24">
        <v>43208085347</v>
      </c>
      <c r="L146" s="24">
        <v>1.1599999999999999</v>
      </c>
      <c r="N146" s="24">
        <v>0</v>
      </c>
      <c r="P146" s="49">
        <v>22764252123</v>
      </c>
      <c r="Q146" s="49"/>
      <c r="S146" s="24">
        <v>0</v>
      </c>
      <c r="U146" s="24">
        <v>22764252123</v>
      </c>
      <c r="W146" s="24">
        <v>0.75</v>
      </c>
    </row>
    <row r="147" spans="1:23" ht="21.75" customHeight="1" x14ac:dyDescent="0.2">
      <c r="A147" s="49" t="s">
        <v>26</v>
      </c>
      <c r="B147" s="49"/>
      <c r="D147" s="24">
        <v>0</v>
      </c>
      <c r="F147" s="24">
        <v>8241715239</v>
      </c>
      <c r="H147" s="24">
        <v>0</v>
      </c>
      <c r="J147" s="24">
        <v>8241715239</v>
      </c>
      <c r="L147" s="24">
        <v>0.22</v>
      </c>
      <c r="N147" s="24">
        <v>0</v>
      </c>
      <c r="P147" s="49">
        <v>8068345824</v>
      </c>
      <c r="Q147" s="49"/>
      <c r="S147" s="24">
        <v>0</v>
      </c>
      <c r="U147" s="24">
        <v>8068345824</v>
      </c>
      <c r="W147" s="24">
        <v>0.27</v>
      </c>
    </row>
    <row r="148" spans="1:23" ht="21.75" customHeight="1" x14ac:dyDescent="0.2">
      <c r="A148" s="49" t="s">
        <v>39</v>
      </c>
      <c r="B148" s="49"/>
      <c r="D148" s="24">
        <v>0</v>
      </c>
      <c r="F148" s="24">
        <v>29196775741</v>
      </c>
      <c r="H148" s="24">
        <v>0</v>
      </c>
      <c r="J148" s="24">
        <v>29196775741</v>
      </c>
      <c r="L148" s="24">
        <v>0.79</v>
      </c>
      <c r="N148" s="24">
        <v>0</v>
      </c>
      <c r="P148" s="49">
        <v>25841998169</v>
      </c>
      <c r="Q148" s="49"/>
      <c r="S148" s="24">
        <v>0</v>
      </c>
      <c r="U148" s="24">
        <v>25841998169</v>
      </c>
      <c r="W148" s="24">
        <v>0.85</v>
      </c>
    </row>
    <row r="149" spans="1:23" ht="21.75" customHeight="1" x14ac:dyDescent="0.2">
      <c r="A149" s="49" t="s">
        <v>93</v>
      </c>
      <c r="B149" s="49"/>
      <c r="D149" s="24">
        <v>0</v>
      </c>
      <c r="F149" s="24">
        <v>9768925028</v>
      </c>
      <c r="H149" s="24">
        <v>0</v>
      </c>
      <c r="J149" s="24">
        <v>9768925028</v>
      </c>
      <c r="L149" s="24">
        <v>0.26</v>
      </c>
      <c r="N149" s="24">
        <v>0</v>
      </c>
      <c r="P149" s="49">
        <v>8701640020</v>
      </c>
      <c r="Q149" s="49"/>
      <c r="S149" s="24">
        <v>0</v>
      </c>
      <c r="U149" s="24">
        <v>8701640020</v>
      </c>
      <c r="W149" s="24">
        <v>0.28999999999999998</v>
      </c>
    </row>
    <row r="150" spans="1:23" ht="21.75" customHeight="1" x14ac:dyDescent="0.2">
      <c r="A150" s="49" t="s">
        <v>121</v>
      </c>
      <c r="B150" s="49"/>
      <c r="D150" s="24">
        <v>0</v>
      </c>
      <c r="F150" s="24">
        <v>-13054864</v>
      </c>
      <c r="H150" s="24">
        <v>0</v>
      </c>
      <c r="J150" s="24">
        <v>-13054864</v>
      </c>
      <c r="L150" s="24">
        <v>0</v>
      </c>
      <c r="N150" s="24">
        <v>0</v>
      </c>
      <c r="P150" s="49">
        <v>-13054864</v>
      </c>
      <c r="Q150" s="49"/>
      <c r="S150" s="24">
        <v>0</v>
      </c>
      <c r="U150" s="24">
        <v>-13054864</v>
      </c>
      <c r="W150" s="24">
        <v>0</v>
      </c>
    </row>
    <row r="151" spans="1:23" ht="21.75" customHeight="1" x14ac:dyDescent="0.2">
      <c r="A151" s="49" t="s">
        <v>138</v>
      </c>
      <c r="B151" s="49"/>
      <c r="D151" s="24">
        <v>0</v>
      </c>
      <c r="F151" s="24">
        <v>22898421259</v>
      </c>
      <c r="H151" s="24">
        <v>0</v>
      </c>
      <c r="J151" s="24">
        <v>22898421259</v>
      </c>
      <c r="L151" s="24">
        <v>0.62</v>
      </c>
      <c r="N151" s="24">
        <v>0</v>
      </c>
      <c r="P151" s="49">
        <v>22898421259</v>
      </c>
      <c r="Q151" s="49"/>
      <c r="S151" s="24">
        <v>0</v>
      </c>
      <c r="U151" s="24">
        <v>22898421259</v>
      </c>
      <c r="W151" s="24">
        <v>0.76</v>
      </c>
    </row>
    <row r="152" spans="1:23" ht="21.75" customHeight="1" x14ac:dyDescent="0.2">
      <c r="A152" s="49" t="s">
        <v>180</v>
      </c>
      <c r="B152" s="49"/>
      <c r="D152" s="24">
        <v>0</v>
      </c>
      <c r="F152" s="24">
        <v>-676268595</v>
      </c>
      <c r="H152" s="24">
        <v>0</v>
      </c>
      <c r="J152" s="24">
        <v>-676268595</v>
      </c>
      <c r="L152" s="24">
        <v>-0.02</v>
      </c>
      <c r="N152" s="24">
        <v>0</v>
      </c>
      <c r="P152" s="49">
        <v>-676268595</v>
      </c>
      <c r="Q152" s="49"/>
      <c r="S152" s="24">
        <v>0</v>
      </c>
      <c r="U152" s="24">
        <v>-676268595</v>
      </c>
      <c r="W152" s="24">
        <v>-0.02</v>
      </c>
    </row>
    <row r="153" spans="1:23" ht="21.75" customHeight="1" x14ac:dyDescent="0.2">
      <c r="A153" s="49" t="s">
        <v>122</v>
      </c>
      <c r="B153" s="49"/>
      <c r="D153" s="24">
        <v>0</v>
      </c>
      <c r="F153" s="24">
        <v>2832395090</v>
      </c>
      <c r="H153" s="24">
        <v>0</v>
      </c>
      <c r="J153" s="24">
        <v>2832395090</v>
      </c>
      <c r="L153" s="24">
        <v>0.08</v>
      </c>
      <c r="N153" s="24">
        <v>0</v>
      </c>
      <c r="P153" s="49">
        <v>2832395090</v>
      </c>
      <c r="Q153" s="49"/>
      <c r="S153" s="24">
        <v>0</v>
      </c>
      <c r="U153" s="24">
        <v>2832395090</v>
      </c>
      <c r="W153" s="24">
        <v>0.09</v>
      </c>
    </row>
    <row r="154" spans="1:23" ht="21.75" customHeight="1" x14ac:dyDescent="0.2">
      <c r="A154" s="49" t="s">
        <v>145</v>
      </c>
      <c r="B154" s="49"/>
      <c r="D154" s="24">
        <v>0</v>
      </c>
      <c r="F154" s="24">
        <v>-2336996742</v>
      </c>
      <c r="H154" s="24">
        <v>0</v>
      </c>
      <c r="J154" s="24">
        <v>-2336996742</v>
      </c>
      <c r="L154" s="24">
        <v>-0.06</v>
      </c>
      <c r="N154" s="24">
        <v>0</v>
      </c>
      <c r="P154" s="49">
        <v>-2336996742</v>
      </c>
      <c r="Q154" s="49"/>
      <c r="S154" s="24">
        <v>0</v>
      </c>
      <c r="U154" s="24">
        <v>-2336996742</v>
      </c>
      <c r="W154" s="24">
        <v>-0.08</v>
      </c>
    </row>
    <row r="155" spans="1:23" ht="21.75" customHeight="1" x14ac:dyDescent="0.2">
      <c r="A155" s="49" t="s">
        <v>73</v>
      </c>
      <c r="B155" s="49"/>
      <c r="D155" s="24">
        <v>0</v>
      </c>
      <c r="F155" s="24">
        <v>66141783199</v>
      </c>
      <c r="H155" s="24">
        <v>0</v>
      </c>
      <c r="J155" s="24">
        <v>66141783199</v>
      </c>
      <c r="L155" s="24">
        <v>1.78</v>
      </c>
      <c r="N155" s="24">
        <v>0</v>
      </c>
      <c r="P155" s="49">
        <v>89331081749</v>
      </c>
      <c r="Q155" s="49"/>
      <c r="S155" s="24">
        <v>0</v>
      </c>
      <c r="U155" s="24">
        <v>89331081749</v>
      </c>
      <c r="W155" s="24">
        <v>2.95</v>
      </c>
    </row>
    <row r="156" spans="1:23" ht="21.75" customHeight="1" x14ac:dyDescent="0.2">
      <c r="A156" s="49" t="s">
        <v>123</v>
      </c>
      <c r="B156" s="49"/>
      <c r="D156" s="24">
        <v>0</v>
      </c>
      <c r="F156" s="24">
        <v>1784998455</v>
      </c>
      <c r="H156" s="24">
        <v>0</v>
      </c>
      <c r="J156" s="24">
        <v>1784998455</v>
      </c>
      <c r="L156" s="24">
        <v>0.05</v>
      </c>
      <c r="N156" s="24">
        <v>0</v>
      </c>
      <c r="P156" s="49">
        <v>1784998455</v>
      </c>
      <c r="Q156" s="49"/>
      <c r="S156" s="24">
        <v>0</v>
      </c>
      <c r="U156" s="24">
        <v>1784998455</v>
      </c>
      <c r="W156" s="24">
        <v>0.06</v>
      </c>
    </row>
    <row r="157" spans="1:23" ht="21.75" customHeight="1" x14ac:dyDescent="0.2">
      <c r="A157" s="49" t="s">
        <v>176</v>
      </c>
      <c r="B157" s="49"/>
      <c r="D157" s="24">
        <v>0</v>
      </c>
      <c r="F157" s="24">
        <v>1352196574</v>
      </c>
      <c r="H157" s="24">
        <v>0</v>
      </c>
      <c r="J157" s="24">
        <v>1352196574</v>
      </c>
      <c r="L157" s="24">
        <v>0.04</v>
      </c>
      <c r="N157" s="24">
        <v>0</v>
      </c>
      <c r="P157" s="49">
        <v>1352196574</v>
      </c>
      <c r="Q157" s="49"/>
      <c r="S157" s="24">
        <v>0</v>
      </c>
      <c r="U157" s="24">
        <v>1352196574</v>
      </c>
      <c r="W157" s="24">
        <v>0.04</v>
      </c>
    </row>
    <row r="158" spans="1:23" ht="21.75" customHeight="1" x14ac:dyDescent="0.2">
      <c r="A158" s="49" t="s">
        <v>140</v>
      </c>
      <c r="B158" s="49"/>
      <c r="D158" s="24">
        <v>0</v>
      </c>
      <c r="F158" s="24">
        <v>-87350870</v>
      </c>
      <c r="H158" s="24">
        <v>0</v>
      </c>
      <c r="J158" s="24">
        <v>-87350870</v>
      </c>
      <c r="L158" s="24">
        <v>0</v>
      </c>
      <c r="N158" s="24">
        <v>0</v>
      </c>
      <c r="P158" s="49">
        <v>-87350870</v>
      </c>
      <c r="Q158" s="49"/>
      <c r="S158" s="24">
        <v>0</v>
      </c>
      <c r="U158" s="24">
        <v>-87350870</v>
      </c>
      <c r="W158" s="24">
        <v>0</v>
      </c>
    </row>
    <row r="159" spans="1:23" ht="21.75" customHeight="1" x14ac:dyDescent="0.2">
      <c r="A159" s="49" t="s">
        <v>141</v>
      </c>
      <c r="B159" s="49"/>
      <c r="D159" s="24">
        <v>0</v>
      </c>
      <c r="F159" s="24">
        <v>-337392030</v>
      </c>
      <c r="H159" s="24">
        <v>0</v>
      </c>
      <c r="J159" s="24">
        <v>-337392030</v>
      </c>
      <c r="L159" s="24">
        <v>-0.01</v>
      </c>
      <c r="N159" s="24">
        <v>0</v>
      </c>
      <c r="P159" s="49">
        <v>-337392030</v>
      </c>
      <c r="Q159" s="49"/>
      <c r="S159" s="24">
        <v>0</v>
      </c>
      <c r="U159" s="24">
        <v>-337392030</v>
      </c>
      <c r="W159" s="24">
        <v>-0.01</v>
      </c>
    </row>
    <row r="160" spans="1:23" ht="21.75" customHeight="1" x14ac:dyDescent="0.2">
      <c r="A160" s="49" t="s">
        <v>103</v>
      </c>
      <c r="B160" s="49"/>
      <c r="D160" s="24">
        <v>0</v>
      </c>
      <c r="F160" s="24">
        <v>1857529440</v>
      </c>
      <c r="H160" s="24">
        <v>0</v>
      </c>
      <c r="J160" s="24">
        <v>1857529440</v>
      </c>
      <c r="L160" s="24">
        <v>0.05</v>
      </c>
      <c r="N160" s="24">
        <v>0</v>
      </c>
      <c r="P160" s="49">
        <v>1708954751</v>
      </c>
      <c r="Q160" s="49"/>
      <c r="S160" s="24">
        <v>0</v>
      </c>
      <c r="U160" s="24">
        <v>1708954751</v>
      </c>
      <c r="W160" s="24">
        <v>0.06</v>
      </c>
    </row>
    <row r="161" spans="1:23" ht="21.75" customHeight="1" x14ac:dyDescent="0.2">
      <c r="A161" s="49" t="s">
        <v>146</v>
      </c>
      <c r="B161" s="49"/>
      <c r="D161" s="24">
        <v>0</v>
      </c>
      <c r="F161" s="24">
        <v>441351041</v>
      </c>
      <c r="H161" s="24">
        <v>0</v>
      </c>
      <c r="J161" s="24">
        <v>441351041</v>
      </c>
      <c r="L161" s="24">
        <v>0.01</v>
      </c>
      <c r="N161" s="24">
        <v>0</v>
      </c>
      <c r="P161" s="49">
        <v>441351041</v>
      </c>
      <c r="Q161" s="49"/>
      <c r="S161" s="24">
        <v>0</v>
      </c>
      <c r="U161" s="24">
        <v>441351041</v>
      </c>
      <c r="W161" s="24">
        <v>0.01</v>
      </c>
    </row>
    <row r="162" spans="1:23" ht="21.75" customHeight="1" x14ac:dyDescent="0.2">
      <c r="A162" s="49" t="s">
        <v>133</v>
      </c>
      <c r="B162" s="49"/>
      <c r="D162" s="24">
        <v>0</v>
      </c>
      <c r="F162" s="24">
        <v>74277823701</v>
      </c>
      <c r="H162" s="24">
        <v>0</v>
      </c>
      <c r="J162" s="24">
        <v>74277823701</v>
      </c>
      <c r="L162" s="24">
        <v>2</v>
      </c>
      <c r="N162" s="24">
        <v>0</v>
      </c>
      <c r="P162" s="49">
        <v>74277823701</v>
      </c>
      <c r="Q162" s="49"/>
      <c r="S162" s="24">
        <v>0</v>
      </c>
      <c r="U162" s="24">
        <v>74277823701</v>
      </c>
      <c r="W162" s="24">
        <v>2.4500000000000002</v>
      </c>
    </row>
    <row r="163" spans="1:23" ht="21.75" customHeight="1" x14ac:dyDescent="0.2">
      <c r="A163" s="49" t="s">
        <v>28</v>
      </c>
      <c r="B163" s="49"/>
      <c r="D163" s="24">
        <v>0</v>
      </c>
      <c r="F163" s="24">
        <v>148287001461</v>
      </c>
      <c r="H163" s="24">
        <v>0</v>
      </c>
      <c r="J163" s="24">
        <v>148287001461</v>
      </c>
      <c r="L163" s="24">
        <v>3.99</v>
      </c>
      <c r="N163" s="24">
        <v>0</v>
      </c>
      <c r="P163" s="49">
        <v>153136425782</v>
      </c>
      <c r="Q163" s="49"/>
      <c r="S163" s="24">
        <v>0</v>
      </c>
      <c r="U163" s="24">
        <v>153136425782</v>
      </c>
      <c r="W163" s="24">
        <v>5.0599999999999996</v>
      </c>
    </row>
    <row r="164" spans="1:23" ht="21.75" customHeight="1" x14ac:dyDescent="0.2">
      <c r="A164" s="49" t="s">
        <v>151</v>
      </c>
      <c r="B164" s="49"/>
      <c r="D164" s="24">
        <v>0</v>
      </c>
      <c r="F164" s="24">
        <v>11702628610</v>
      </c>
      <c r="H164" s="24">
        <v>0</v>
      </c>
      <c r="J164" s="24">
        <v>11702628610</v>
      </c>
      <c r="L164" s="24">
        <v>0.31</v>
      </c>
      <c r="N164" s="24">
        <v>0</v>
      </c>
      <c r="P164" s="49">
        <v>11702628610</v>
      </c>
      <c r="Q164" s="49"/>
      <c r="S164" s="24">
        <v>0</v>
      </c>
      <c r="U164" s="24">
        <v>11702628610</v>
      </c>
      <c r="W164" s="24">
        <v>0.39</v>
      </c>
    </row>
    <row r="165" spans="1:23" ht="21.75" customHeight="1" x14ac:dyDescent="0.2">
      <c r="A165" s="49" t="s">
        <v>25</v>
      </c>
      <c r="B165" s="49"/>
      <c r="D165" s="24">
        <v>0</v>
      </c>
      <c r="F165" s="24">
        <v>26703030531</v>
      </c>
      <c r="H165" s="24">
        <v>0</v>
      </c>
      <c r="J165" s="24">
        <v>26703030531</v>
      </c>
      <c r="L165" s="24">
        <v>0.72</v>
      </c>
      <c r="N165" s="24">
        <v>0</v>
      </c>
      <c r="P165" s="49">
        <v>16980835920</v>
      </c>
      <c r="Q165" s="49"/>
      <c r="S165" s="24">
        <v>0</v>
      </c>
      <c r="U165" s="24">
        <v>16980835920</v>
      </c>
      <c r="W165" s="24">
        <v>0.56000000000000005</v>
      </c>
    </row>
    <row r="166" spans="1:23" ht="21.75" customHeight="1" x14ac:dyDescent="0.2">
      <c r="A166" s="49" t="s">
        <v>57</v>
      </c>
      <c r="B166" s="49"/>
      <c r="D166" s="24">
        <v>0</v>
      </c>
      <c r="F166" s="24">
        <v>7715400346</v>
      </c>
      <c r="H166" s="24">
        <v>0</v>
      </c>
      <c r="J166" s="24">
        <v>7715400346</v>
      </c>
      <c r="L166" s="24">
        <v>0.21</v>
      </c>
      <c r="N166" s="24">
        <v>0</v>
      </c>
      <c r="P166" s="49">
        <v>-4286333525</v>
      </c>
      <c r="Q166" s="49"/>
      <c r="S166" s="24">
        <v>0</v>
      </c>
      <c r="U166" s="24">
        <v>-4286333525</v>
      </c>
      <c r="W166" s="24">
        <v>-0.14000000000000001</v>
      </c>
    </row>
    <row r="167" spans="1:23" ht="21.75" customHeight="1" x14ac:dyDescent="0.2">
      <c r="A167" s="49" t="s">
        <v>143</v>
      </c>
      <c r="B167" s="49"/>
      <c r="D167" s="24">
        <v>0</v>
      </c>
      <c r="F167" s="24">
        <v>-522715578</v>
      </c>
      <c r="H167" s="24">
        <v>0</v>
      </c>
      <c r="J167" s="24">
        <v>-522715578</v>
      </c>
      <c r="L167" s="24">
        <v>-0.01</v>
      </c>
      <c r="N167" s="24">
        <v>0</v>
      </c>
      <c r="P167" s="49">
        <v>-522715578</v>
      </c>
      <c r="Q167" s="49"/>
      <c r="S167" s="24">
        <v>0</v>
      </c>
      <c r="U167" s="24">
        <v>-522715578</v>
      </c>
      <c r="W167" s="24">
        <v>-0.02</v>
      </c>
    </row>
    <row r="168" spans="1:23" ht="21.75" customHeight="1" x14ac:dyDescent="0.2">
      <c r="A168" s="49" t="s">
        <v>154</v>
      </c>
      <c r="B168" s="49"/>
      <c r="D168" s="24">
        <v>0</v>
      </c>
      <c r="F168" s="24">
        <v>55298760</v>
      </c>
      <c r="H168" s="24">
        <v>0</v>
      </c>
      <c r="J168" s="24">
        <v>55298760</v>
      </c>
      <c r="L168" s="24">
        <v>0</v>
      </c>
      <c r="N168" s="24">
        <v>0</v>
      </c>
      <c r="P168" s="49">
        <v>55298760</v>
      </c>
      <c r="Q168" s="49"/>
      <c r="S168" s="24">
        <v>0</v>
      </c>
      <c r="U168" s="24">
        <v>55298760</v>
      </c>
      <c r="W168" s="24">
        <v>0</v>
      </c>
    </row>
    <row r="169" spans="1:23" ht="21.75" customHeight="1" x14ac:dyDescent="0.2">
      <c r="A169" s="49" t="s">
        <v>124</v>
      </c>
      <c r="B169" s="49"/>
      <c r="D169" s="24">
        <v>0</v>
      </c>
      <c r="F169" s="24">
        <v>80569471587</v>
      </c>
      <c r="H169" s="24">
        <v>0</v>
      </c>
      <c r="J169" s="24">
        <v>80569471587</v>
      </c>
      <c r="L169" s="24">
        <v>2.17</v>
      </c>
      <c r="N169" s="24">
        <v>0</v>
      </c>
      <c r="P169" s="49">
        <v>80569471587</v>
      </c>
      <c r="Q169" s="49"/>
      <c r="S169" s="24">
        <v>0</v>
      </c>
      <c r="U169" s="24">
        <v>80569471587</v>
      </c>
      <c r="W169" s="24">
        <v>2.66</v>
      </c>
    </row>
    <row r="170" spans="1:23" ht="21.75" customHeight="1" x14ac:dyDescent="0.2">
      <c r="A170" s="49" t="s">
        <v>177</v>
      </c>
      <c r="B170" s="49"/>
      <c r="D170" s="24">
        <v>0</v>
      </c>
      <c r="F170" s="24">
        <v>-780286227</v>
      </c>
      <c r="H170" s="24">
        <v>0</v>
      </c>
      <c r="J170" s="24">
        <v>-780286227</v>
      </c>
      <c r="L170" s="24">
        <v>-0.02</v>
      </c>
      <c r="N170" s="24">
        <v>0</v>
      </c>
      <c r="P170" s="49">
        <v>-780286227</v>
      </c>
      <c r="Q170" s="49"/>
      <c r="S170" s="24">
        <v>0</v>
      </c>
      <c r="U170" s="24">
        <v>-780286227</v>
      </c>
      <c r="W170" s="24">
        <v>-0.03</v>
      </c>
    </row>
    <row r="171" spans="1:23" ht="21.75" customHeight="1" x14ac:dyDescent="0.2">
      <c r="A171" s="49" t="s">
        <v>173</v>
      </c>
      <c r="B171" s="49"/>
      <c r="D171" s="24">
        <v>0</v>
      </c>
      <c r="F171" s="24">
        <v>2263259686</v>
      </c>
      <c r="H171" s="24">
        <v>0</v>
      </c>
      <c r="J171" s="24">
        <v>2263259686</v>
      </c>
      <c r="L171" s="24">
        <v>0.06</v>
      </c>
      <c r="N171" s="24">
        <v>0</v>
      </c>
      <c r="P171" s="49">
        <v>2263259686</v>
      </c>
      <c r="Q171" s="49"/>
      <c r="S171" s="24">
        <v>0</v>
      </c>
      <c r="U171" s="24">
        <v>2263259686</v>
      </c>
      <c r="W171" s="24">
        <v>7.0000000000000007E-2</v>
      </c>
    </row>
    <row r="172" spans="1:23" ht="21.75" customHeight="1" x14ac:dyDescent="0.2">
      <c r="A172" s="49" t="s">
        <v>84</v>
      </c>
      <c r="B172" s="49"/>
      <c r="D172" s="24">
        <v>0</v>
      </c>
      <c r="F172" s="24">
        <v>4824360925</v>
      </c>
      <c r="H172" s="24">
        <v>0</v>
      </c>
      <c r="J172" s="24">
        <v>4824360925</v>
      </c>
      <c r="L172" s="24">
        <v>0.13</v>
      </c>
      <c r="N172" s="24">
        <v>0</v>
      </c>
      <c r="P172" s="49">
        <v>8452280341</v>
      </c>
      <c r="Q172" s="49"/>
      <c r="S172" s="24">
        <v>0</v>
      </c>
      <c r="U172" s="24">
        <v>8452280341</v>
      </c>
      <c r="W172" s="24">
        <v>0.28000000000000003</v>
      </c>
    </row>
    <row r="173" spans="1:23" ht="21.75" customHeight="1" x14ac:dyDescent="0.2">
      <c r="A173" s="49" t="s">
        <v>52</v>
      </c>
      <c r="B173" s="49"/>
      <c r="D173" s="24">
        <v>0</v>
      </c>
      <c r="F173" s="24">
        <v>14385716114</v>
      </c>
      <c r="H173" s="24">
        <v>0</v>
      </c>
      <c r="J173" s="24">
        <v>14385716114</v>
      </c>
      <c r="L173" s="24">
        <v>0.39</v>
      </c>
      <c r="N173" s="24">
        <v>0</v>
      </c>
      <c r="P173" s="49">
        <v>5940643130</v>
      </c>
      <c r="Q173" s="49"/>
      <c r="S173" s="24">
        <v>0</v>
      </c>
      <c r="U173" s="24">
        <v>5940643130</v>
      </c>
      <c r="W173" s="24">
        <v>0.2</v>
      </c>
    </row>
    <row r="174" spans="1:23" ht="21.75" customHeight="1" x14ac:dyDescent="0.2">
      <c r="A174" s="49" t="s">
        <v>44</v>
      </c>
      <c r="B174" s="49"/>
      <c r="D174" s="24">
        <v>0</v>
      </c>
      <c r="F174" s="24">
        <v>21979343804</v>
      </c>
      <c r="H174" s="24">
        <v>0</v>
      </c>
      <c r="J174" s="24">
        <v>21979343804</v>
      </c>
      <c r="L174" s="24">
        <v>0.59</v>
      </c>
      <c r="N174" s="24">
        <v>0</v>
      </c>
      <c r="P174" s="49">
        <v>28481575152</v>
      </c>
      <c r="Q174" s="49"/>
      <c r="S174" s="24">
        <v>0</v>
      </c>
      <c r="U174" s="24">
        <v>28481575152</v>
      </c>
      <c r="W174" s="24">
        <v>0.94</v>
      </c>
    </row>
    <row r="175" spans="1:23" ht="21.75" customHeight="1" x14ac:dyDescent="0.2">
      <c r="A175" s="49" t="s">
        <v>114</v>
      </c>
      <c r="B175" s="49"/>
      <c r="D175" s="24">
        <v>0</v>
      </c>
      <c r="F175" s="24">
        <v>19688071264</v>
      </c>
      <c r="H175" s="24">
        <v>0</v>
      </c>
      <c r="J175" s="24">
        <v>19688071264</v>
      </c>
      <c r="L175" s="24">
        <v>0.53</v>
      </c>
      <c r="N175" s="24">
        <v>0</v>
      </c>
      <c r="P175" s="49">
        <v>16196262651</v>
      </c>
      <c r="Q175" s="49"/>
      <c r="S175" s="24">
        <v>0</v>
      </c>
      <c r="U175" s="24">
        <v>16196262651</v>
      </c>
      <c r="W175" s="24">
        <v>0.53</v>
      </c>
    </row>
    <row r="176" spans="1:23" ht="21.75" customHeight="1" x14ac:dyDescent="0.2">
      <c r="A176" s="49" t="s">
        <v>23</v>
      </c>
      <c r="B176" s="49"/>
      <c r="D176" s="24">
        <v>0</v>
      </c>
      <c r="F176" s="24">
        <v>13490160108</v>
      </c>
      <c r="H176" s="24">
        <v>0</v>
      </c>
      <c r="J176" s="24">
        <v>13490160108</v>
      </c>
      <c r="L176" s="24">
        <v>0.36</v>
      </c>
      <c r="N176" s="24">
        <v>0</v>
      </c>
      <c r="P176" s="49">
        <v>-9626507292</v>
      </c>
      <c r="Q176" s="49"/>
      <c r="S176" s="24">
        <v>0</v>
      </c>
      <c r="U176" s="24">
        <v>-9626507292</v>
      </c>
      <c r="W176" s="24">
        <v>-0.32</v>
      </c>
    </row>
    <row r="177" spans="1:23" ht="21.75" customHeight="1" x14ac:dyDescent="0.2">
      <c r="A177" s="49" t="s">
        <v>157</v>
      </c>
      <c r="B177" s="49"/>
      <c r="D177" s="24">
        <v>0</v>
      </c>
      <c r="F177" s="24">
        <v>1419482171</v>
      </c>
      <c r="H177" s="24">
        <v>0</v>
      </c>
      <c r="J177" s="24">
        <v>1419482171</v>
      </c>
      <c r="L177" s="24">
        <v>0.04</v>
      </c>
      <c r="N177" s="24">
        <v>0</v>
      </c>
      <c r="P177" s="49">
        <v>1419482171</v>
      </c>
      <c r="Q177" s="49"/>
      <c r="S177" s="24">
        <v>0</v>
      </c>
      <c r="U177" s="24">
        <v>1419482171</v>
      </c>
      <c r="W177" s="24">
        <v>0.05</v>
      </c>
    </row>
    <row r="178" spans="1:23" ht="21.75" customHeight="1" x14ac:dyDescent="0.2">
      <c r="A178" s="49" t="s">
        <v>179</v>
      </c>
      <c r="B178" s="49"/>
      <c r="D178" s="24">
        <v>0</v>
      </c>
      <c r="F178" s="24">
        <v>7233001220</v>
      </c>
      <c r="H178" s="24">
        <v>0</v>
      </c>
      <c r="J178" s="24">
        <v>7233001220</v>
      </c>
      <c r="L178" s="24">
        <v>0.19</v>
      </c>
      <c r="N178" s="24">
        <v>0</v>
      </c>
      <c r="P178" s="49">
        <v>7233001220</v>
      </c>
      <c r="Q178" s="49"/>
      <c r="S178" s="24">
        <v>0</v>
      </c>
      <c r="U178" s="24">
        <v>7233001220</v>
      </c>
      <c r="W178" s="24">
        <v>0.24</v>
      </c>
    </row>
    <row r="179" spans="1:23" ht="21.75" customHeight="1" x14ac:dyDescent="0.2">
      <c r="A179" s="49" t="s">
        <v>167</v>
      </c>
      <c r="B179" s="49"/>
      <c r="D179" s="24">
        <v>0</v>
      </c>
      <c r="F179" s="24">
        <v>3597081097</v>
      </c>
      <c r="H179" s="24">
        <v>0</v>
      </c>
      <c r="J179" s="24">
        <v>3597081097</v>
      </c>
      <c r="L179" s="24">
        <v>0.1</v>
      </c>
      <c r="N179" s="24">
        <v>0</v>
      </c>
      <c r="P179" s="49">
        <v>3597081097</v>
      </c>
      <c r="Q179" s="49"/>
      <c r="S179" s="24">
        <v>0</v>
      </c>
      <c r="U179" s="24">
        <v>3597081097</v>
      </c>
      <c r="W179" s="24">
        <v>0.12</v>
      </c>
    </row>
    <row r="180" spans="1:23" ht="21.75" customHeight="1" x14ac:dyDescent="0.2">
      <c r="A180" s="49" t="s">
        <v>139</v>
      </c>
      <c r="B180" s="49"/>
      <c r="D180" s="24">
        <v>0</v>
      </c>
      <c r="F180" s="24">
        <v>566503242</v>
      </c>
      <c r="H180" s="24">
        <v>0</v>
      </c>
      <c r="J180" s="24">
        <v>566503242</v>
      </c>
      <c r="L180" s="24">
        <v>0.02</v>
      </c>
      <c r="N180" s="24">
        <v>0</v>
      </c>
      <c r="P180" s="49">
        <v>566503242</v>
      </c>
      <c r="Q180" s="49"/>
      <c r="S180" s="24">
        <v>0</v>
      </c>
      <c r="U180" s="24">
        <v>566503242</v>
      </c>
      <c r="W180" s="24">
        <v>0.02</v>
      </c>
    </row>
    <row r="181" spans="1:23" ht="21.75" customHeight="1" x14ac:dyDescent="0.2">
      <c r="A181" s="49" t="s">
        <v>168</v>
      </c>
      <c r="B181" s="49"/>
      <c r="D181" s="24">
        <v>0</v>
      </c>
      <c r="F181" s="24">
        <v>635066685</v>
      </c>
      <c r="H181" s="24">
        <v>0</v>
      </c>
      <c r="J181" s="24">
        <v>635066685</v>
      </c>
      <c r="L181" s="24">
        <v>0.02</v>
      </c>
      <c r="N181" s="24">
        <v>0</v>
      </c>
      <c r="P181" s="49">
        <v>635066685</v>
      </c>
      <c r="Q181" s="49"/>
      <c r="S181" s="24">
        <v>0</v>
      </c>
      <c r="U181" s="24">
        <v>635066685</v>
      </c>
      <c r="W181" s="24">
        <v>0.02</v>
      </c>
    </row>
    <row r="182" spans="1:23" ht="21.75" customHeight="1" x14ac:dyDescent="0.2">
      <c r="A182" s="49" t="s">
        <v>184</v>
      </c>
      <c r="B182" s="49"/>
      <c r="D182" s="24">
        <v>0</v>
      </c>
      <c r="F182" s="24">
        <v>-106089303</v>
      </c>
      <c r="H182" s="24">
        <v>0</v>
      </c>
      <c r="J182" s="24">
        <v>-106089303</v>
      </c>
      <c r="L182" s="24">
        <v>0</v>
      </c>
      <c r="N182" s="24">
        <v>0</v>
      </c>
      <c r="P182" s="49">
        <v>-106089303</v>
      </c>
      <c r="Q182" s="49"/>
      <c r="S182" s="24">
        <v>0</v>
      </c>
      <c r="U182" s="24">
        <v>-106089303</v>
      </c>
      <c r="W182" s="24">
        <v>0</v>
      </c>
    </row>
    <row r="183" spans="1:23" ht="21.75" customHeight="1" x14ac:dyDescent="0.2">
      <c r="A183" s="49" t="s">
        <v>147</v>
      </c>
      <c r="B183" s="49"/>
      <c r="D183" s="24">
        <v>0</v>
      </c>
      <c r="F183" s="24">
        <v>-70432222</v>
      </c>
      <c r="H183" s="24">
        <v>0</v>
      </c>
      <c r="J183" s="24">
        <v>-70432222</v>
      </c>
      <c r="L183" s="24">
        <v>0</v>
      </c>
      <c r="N183" s="24">
        <v>0</v>
      </c>
      <c r="P183" s="49">
        <v>-70432222</v>
      </c>
      <c r="Q183" s="49"/>
      <c r="S183" s="24">
        <v>0</v>
      </c>
      <c r="U183" s="24">
        <v>-70432222</v>
      </c>
      <c r="W183" s="24">
        <v>0</v>
      </c>
    </row>
    <row r="184" spans="1:23" ht="21.75" customHeight="1" x14ac:dyDescent="0.2">
      <c r="A184" s="49" t="s">
        <v>96</v>
      </c>
      <c r="B184" s="49"/>
      <c r="D184" s="24">
        <v>0</v>
      </c>
      <c r="F184" s="24">
        <v>114157521567</v>
      </c>
      <c r="H184" s="24">
        <v>0</v>
      </c>
      <c r="J184" s="24">
        <v>114157521567</v>
      </c>
      <c r="L184" s="24">
        <v>3.07</v>
      </c>
      <c r="N184" s="24">
        <v>0</v>
      </c>
      <c r="P184" s="49">
        <v>95252895834</v>
      </c>
      <c r="Q184" s="49"/>
      <c r="S184" s="24">
        <v>0</v>
      </c>
      <c r="U184" s="24">
        <v>95252895834</v>
      </c>
      <c r="W184" s="24">
        <v>3.14</v>
      </c>
    </row>
    <row r="185" spans="1:23" ht="21.75" customHeight="1" x14ac:dyDescent="0.2">
      <c r="A185" s="49" t="s">
        <v>65</v>
      </c>
      <c r="B185" s="49"/>
      <c r="D185" s="24">
        <v>0</v>
      </c>
      <c r="F185" s="24">
        <v>19700556123</v>
      </c>
      <c r="H185" s="24">
        <v>0</v>
      </c>
      <c r="J185" s="24">
        <v>19700556123</v>
      </c>
      <c r="L185" s="24">
        <v>0.53</v>
      </c>
      <c r="N185" s="24">
        <v>0</v>
      </c>
      <c r="P185" s="49">
        <v>8978971831</v>
      </c>
      <c r="Q185" s="49"/>
      <c r="S185" s="24">
        <v>0</v>
      </c>
      <c r="U185" s="24">
        <v>8978971831</v>
      </c>
      <c r="W185" s="24">
        <v>0.3</v>
      </c>
    </row>
    <row r="186" spans="1:23" ht="21.75" customHeight="1" x14ac:dyDescent="0.2">
      <c r="A186" s="49" t="s">
        <v>169</v>
      </c>
      <c r="B186" s="49"/>
      <c r="D186" s="24">
        <v>0</v>
      </c>
      <c r="F186" s="24">
        <v>7650509921</v>
      </c>
      <c r="H186" s="24">
        <v>0</v>
      </c>
      <c r="J186" s="24">
        <v>7650509921</v>
      </c>
      <c r="L186" s="24">
        <v>0.21</v>
      </c>
      <c r="N186" s="24">
        <v>0</v>
      </c>
      <c r="P186" s="49">
        <v>7650509921</v>
      </c>
      <c r="Q186" s="49"/>
      <c r="S186" s="24">
        <v>0</v>
      </c>
      <c r="U186" s="24">
        <v>7650509921</v>
      </c>
      <c r="W186" s="24">
        <v>0.25</v>
      </c>
    </row>
    <row r="187" spans="1:23" ht="21.75" customHeight="1" x14ac:dyDescent="0.2">
      <c r="A187" s="49" t="s">
        <v>148</v>
      </c>
      <c r="B187" s="49"/>
      <c r="D187" s="24">
        <v>0</v>
      </c>
      <c r="F187" s="24">
        <v>570055420</v>
      </c>
      <c r="H187" s="24">
        <v>0</v>
      </c>
      <c r="J187" s="24">
        <v>570055420</v>
      </c>
      <c r="L187" s="24">
        <v>0.02</v>
      </c>
      <c r="N187" s="24">
        <v>0</v>
      </c>
      <c r="P187" s="49">
        <v>570055420</v>
      </c>
      <c r="Q187" s="49"/>
      <c r="S187" s="24">
        <v>0</v>
      </c>
      <c r="U187" s="24">
        <v>570055420</v>
      </c>
      <c r="W187" s="24">
        <v>0.02</v>
      </c>
    </row>
    <row r="188" spans="1:23" ht="21.75" customHeight="1" x14ac:dyDescent="0.2">
      <c r="A188" s="50" t="s">
        <v>135</v>
      </c>
      <c r="B188" s="50"/>
      <c r="D188" s="25">
        <v>0</v>
      </c>
      <c r="F188" s="25">
        <v>456952</v>
      </c>
      <c r="H188" s="25">
        <v>0</v>
      </c>
      <c r="J188" s="25">
        <v>456952</v>
      </c>
      <c r="L188" s="25">
        <v>0</v>
      </c>
      <c r="N188" s="25">
        <v>0</v>
      </c>
      <c r="P188" s="49">
        <v>456952</v>
      </c>
      <c r="Q188" s="50"/>
      <c r="S188" s="25">
        <v>0</v>
      </c>
      <c r="U188" s="25">
        <v>456952</v>
      </c>
      <c r="W188" s="25">
        <v>0</v>
      </c>
    </row>
    <row r="189" spans="1:23" ht="21.75" customHeight="1" x14ac:dyDescent="0.2">
      <c r="A189" s="51" t="s">
        <v>191</v>
      </c>
      <c r="B189" s="51"/>
      <c r="D189" s="28">
        <f>SUM(D9:D188)</f>
        <v>115428642046</v>
      </c>
      <c r="F189" s="28">
        <f>SUM(F9:F188)</f>
        <v>3162459657398</v>
      </c>
      <c r="H189" s="28">
        <f>SUM(H9:H188)</f>
        <v>334548749325</v>
      </c>
      <c r="J189" s="28">
        <f>SUM(J9:J188)</f>
        <v>3612437048769</v>
      </c>
      <c r="L189" s="28">
        <v>97.2</v>
      </c>
      <c r="N189" s="28">
        <f>SUM(N9:N188)</f>
        <v>245207529024</v>
      </c>
      <c r="Q189" s="28">
        <f>SUM(P8:Q188)</f>
        <v>2222678660844</v>
      </c>
      <c r="S189" s="28">
        <f>SUM(S9:S188)</f>
        <v>439617787863</v>
      </c>
      <c r="U189" s="28">
        <f>SUM(U9:U188)</f>
        <v>2907503977731</v>
      </c>
      <c r="W189" s="28">
        <v>95.98</v>
      </c>
    </row>
  </sheetData>
  <autoFilter ref="A8:W189" xr:uid="{00000000-0001-0000-0800-000000000000}">
    <filterColumn colId="0" showButton="0"/>
    <filterColumn colId="15" showButton="0"/>
  </autoFilter>
  <mergeCells count="371">
    <mergeCell ref="A189:B189"/>
    <mergeCell ref="A184:B184"/>
    <mergeCell ref="P184:Q184"/>
    <mergeCell ref="A185:B185"/>
    <mergeCell ref="P185:Q185"/>
    <mergeCell ref="A186:B186"/>
    <mergeCell ref="P186:Q186"/>
    <mergeCell ref="A187:B187"/>
    <mergeCell ref="P187:Q187"/>
    <mergeCell ref="A188:B188"/>
    <mergeCell ref="P188:Q188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J16"/>
  <sheetViews>
    <sheetView rightToLeft="1" workbookViewId="0">
      <selection activeCell="H16" sqref="H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14.45" customHeight="1" x14ac:dyDescent="0.2">
      <c r="A5" s="1" t="s">
        <v>246</v>
      </c>
      <c r="B5" s="40" t="s">
        <v>247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 x14ac:dyDescent="0.2">
      <c r="D6" s="41" t="s">
        <v>232</v>
      </c>
      <c r="E6" s="41"/>
      <c r="F6" s="41"/>
      <c r="H6" s="41" t="s">
        <v>233</v>
      </c>
      <c r="I6" s="41"/>
      <c r="J6" s="41"/>
    </row>
    <row r="7" spans="1:10" ht="36.4" customHeight="1" x14ac:dyDescent="0.2">
      <c r="A7" s="41" t="s">
        <v>248</v>
      </c>
      <c r="B7" s="41"/>
      <c r="D7" s="17" t="s">
        <v>249</v>
      </c>
      <c r="E7" s="3"/>
      <c r="F7" s="17" t="s">
        <v>250</v>
      </c>
      <c r="H7" s="17" t="s">
        <v>249</v>
      </c>
      <c r="I7" s="3"/>
      <c r="J7" s="17" t="s">
        <v>250</v>
      </c>
    </row>
    <row r="8" spans="1:10" ht="21.75" customHeight="1" x14ac:dyDescent="0.2">
      <c r="A8" s="55" t="s">
        <v>308</v>
      </c>
      <c r="B8" s="55"/>
      <c r="D8" s="6">
        <v>5826029934</v>
      </c>
      <c r="F8" s="7"/>
      <c r="H8" s="6">
        <v>35240513133</v>
      </c>
      <c r="J8" s="7"/>
    </row>
    <row r="9" spans="1:10" ht="21.75" customHeight="1" x14ac:dyDescent="0.2">
      <c r="A9" s="52" t="s">
        <v>305</v>
      </c>
      <c r="B9" s="52"/>
      <c r="D9" s="9">
        <v>816378</v>
      </c>
      <c r="F9" s="10"/>
      <c r="H9" s="9">
        <v>14108356</v>
      </c>
      <c r="J9" s="10"/>
    </row>
    <row r="10" spans="1:10" ht="21.75" customHeight="1" x14ac:dyDescent="0.2">
      <c r="A10" s="52" t="s">
        <v>309</v>
      </c>
      <c r="B10" s="52"/>
      <c r="D10" s="9">
        <v>0</v>
      </c>
      <c r="F10" s="10"/>
      <c r="H10" s="9">
        <v>13824109576</v>
      </c>
      <c r="J10" s="10"/>
    </row>
    <row r="11" spans="1:10" ht="21.75" customHeight="1" x14ac:dyDescent="0.2">
      <c r="A11" s="52" t="s">
        <v>307</v>
      </c>
      <c r="B11" s="52"/>
      <c r="D11" s="9">
        <v>0</v>
      </c>
      <c r="F11" s="10"/>
      <c r="H11" s="9">
        <v>10060273954</v>
      </c>
      <c r="J11" s="10"/>
    </row>
    <row r="12" spans="1:10" ht="21.75" customHeight="1" x14ac:dyDescent="0.2">
      <c r="A12" s="52" t="s">
        <v>310</v>
      </c>
      <c r="B12" s="52"/>
      <c r="D12" s="9">
        <v>2278328757</v>
      </c>
      <c r="F12" s="10"/>
      <c r="H12" s="9">
        <v>10555068441</v>
      </c>
      <c r="J12" s="10"/>
    </row>
    <row r="13" spans="1:10" ht="21.75" customHeight="1" x14ac:dyDescent="0.2">
      <c r="A13" s="52" t="s">
        <v>310</v>
      </c>
      <c r="B13" s="52"/>
      <c r="D13" s="9">
        <v>880438338</v>
      </c>
      <c r="F13" s="10"/>
      <c r="H13" s="9">
        <v>2603835576</v>
      </c>
      <c r="J13" s="10"/>
    </row>
    <row r="14" spans="1:10" ht="21.75" customHeight="1" x14ac:dyDescent="0.2">
      <c r="A14" s="52" t="s">
        <v>306</v>
      </c>
      <c r="B14" s="52"/>
      <c r="D14" s="9">
        <v>411410959</v>
      </c>
      <c r="F14" s="10"/>
      <c r="H14" s="9">
        <v>655520533</v>
      </c>
      <c r="J14" s="10"/>
    </row>
    <row r="15" spans="1:10" ht="21.75" customHeight="1" x14ac:dyDescent="0.2">
      <c r="A15" s="53" t="s">
        <v>309</v>
      </c>
      <c r="B15" s="53"/>
      <c r="D15" s="12">
        <v>16789315059</v>
      </c>
      <c r="F15" s="13"/>
      <c r="H15" s="12">
        <v>16789315059</v>
      </c>
      <c r="J15" s="13"/>
    </row>
    <row r="16" spans="1:10" ht="21.75" customHeight="1" x14ac:dyDescent="0.2">
      <c r="A16" s="54" t="s">
        <v>191</v>
      </c>
      <c r="B16" s="54"/>
      <c r="D16" s="15">
        <f>SUM(D8:D15)</f>
        <v>26186339425</v>
      </c>
      <c r="F16" s="15"/>
      <c r="H16" s="15">
        <f>SUM(H8:H15)</f>
        <v>89742744628</v>
      </c>
      <c r="J16" s="15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22"/>
  <sheetViews>
    <sheetView rightToLeft="1" workbookViewId="0">
      <selection activeCell="B12" sqref="B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9" t="s">
        <v>0</v>
      </c>
      <c r="B1" s="39"/>
      <c r="C1" s="39"/>
      <c r="D1" s="39"/>
      <c r="E1" s="39"/>
      <c r="F1" s="39"/>
    </row>
    <row r="2" spans="1:6" ht="21.75" customHeight="1" x14ac:dyDescent="0.2">
      <c r="A2" s="39" t="s">
        <v>217</v>
      </c>
      <c r="B2" s="39"/>
      <c r="C2" s="39"/>
      <c r="D2" s="39"/>
      <c r="E2" s="39"/>
      <c r="F2" s="39"/>
    </row>
    <row r="3" spans="1:6" ht="21.75" customHeight="1" x14ac:dyDescent="0.2">
      <c r="A3" s="39" t="s">
        <v>2</v>
      </c>
      <c r="B3" s="39"/>
      <c r="C3" s="39"/>
      <c r="D3" s="39"/>
      <c r="E3" s="39"/>
      <c r="F3" s="39"/>
    </row>
    <row r="4" spans="1:6" ht="14.45" customHeight="1" x14ac:dyDescent="0.2"/>
    <row r="5" spans="1:6" ht="29.1" customHeight="1" x14ac:dyDescent="0.2">
      <c r="A5" s="1" t="s">
        <v>251</v>
      </c>
      <c r="B5" s="40" t="s">
        <v>229</v>
      </c>
      <c r="C5" s="40"/>
      <c r="D5" s="40"/>
      <c r="E5" s="40"/>
      <c r="F5" s="40"/>
    </row>
    <row r="6" spans="1:6" ht="14.45" customHeight="1" x14ac:dyDescent="0.2">
      <c r="D6" s="2" t="s">
        <v>232</v>
      </c>
      <c r="F6" s="2" t="s">
        <v>9</v>
      </c>
    </row>
    <row r="7" spans="1:6" ht="14.45" customHeight="1" x14ac:dyDescent="0.2">
      <c r="A7" s="41" t="s">
        <v>229</v>
      </c>
      <c r="B7" s="41"/>
      <c r="D7" s="4" t="s">
        <v>208</v>
      </c>
      <c r="F7" s="4" t="s">
        <v>208</v>
      </c>
    </row>
    <row r="8" spans="1:6" ht="21.75" customHeight="1" x14ac:dyDescent="0.2">
      <c r="A8" s="55" t="s">
        <v>229</v>
      </c>
      <c r="B8" s="55"/>
      <c r="D8" s="6">
        <v>0</v>
      </c>
      <c r="F8" s="6">
        <v>876078901</v>
      </c>
    </row>
    <row r="9" spans="1:6" ht="21.75" customHeight="1" x14ac:dyDescent="0.2">
      <c r="A9" s="52" t="s">
        <v>252</v>
      </c>
      <c r="B9" s="52"/>
      <c r="D9" s="9">
        <v>0</v>
      </c>
      <c r="F9" s="9">
        <v>15528106</v>
      </c>
    </row>
    <row r="10" spans="1:6" ht="21.75" customHeight="1" x14ac:dyDescent="0.2">
      <c r="A10" s="53" t="s">
        <v>253</v>
      </c>
      <c r="B10" s="53"/>
      <c r="D10" s="12">
        <v>5672068876</v>
      </c>
      <c r="F10" s="12">
        <v>8408076032</v>
      </c>
    </row>
    <row r="11" spans="1:6" ht="21.75" customHeight="1" x14ac:dyDescent="0.2">
      <c r="A11" s="54" t="s">
        <v>191</v>
      </c>
      <c r="B11" s="54"/>
      <c r="D11" s="15">
        <f>SUM(D8:D10)</f>
        <v>5672068876</v>
      </c>
      <c r="F11" s="15">
        <f>SUM(F8:F10)</f>
        <v>9299683039</v>
      </c>
    </row>
    <row r="15" spans="1:6" x14ac:dyDescent="0.2">
      <c r="D15" s="37"/>
    </row>
    <row r="16" spans="1:6" x14ac:dyDescent="0.2">
      <c r="D16" s="37"/>
    </row>
    <row r="17" spans="4:4" x14ac:dyDescent="0.2">
      <c r="D17" s="37"/>
    </row>
    <row r="18" spans="4:4" x14ac:dyDescent="0.2">
      <c r="D18" s="37"/>
    </row>
    <row r="19" spans="4:4" x14ac:dyDescent="0.2">
      <c r="D19" s="37"/>
    </row>
    <row r="20" spans="4:4" x14ac:dyDescent="0.2">
      <c r="D20" s="37"/>
    </row>
    <row r="21" spans="4:4" x14ac:dyDescent="0.2">
      <c r="D21" s="37"/>
    </row>
    <row r="22" spans="4:4" x14ac:dyDescent="0.2">
      <c r="D22" s="3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79998168889431442"/>
    <pageSetUpPr fitToPage="1"/>
  </sheetPr>
  <dimension ref="A1:S65"/>
  <sheetViews>
    <sheetView rightToLeft="1" workbookViewId="0">
      <pane ySplit="7" topLeftCell="A8" activePane="bottomLeft" state="frozen"/>
      <selection pane="bottomLeft" activeCell="M46" sqref="M46:M62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 x14ac:dyDescent="0.2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 x14ac:dyDescent="0.2"/>
    <row r="5" spans="1:19" ht="14.45" customHeight="1" x14ac:dyDescent="0.2">
      <c r="A5" s="40" t="s">
        <v>235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 x14ac:dyDescent="0.2">
      <c r="A6" s="41" t="s">
        <v>192</v>
      </c>
      <c r="C6" s="41" t="s">
        <v>254</v>
      </c>
      <c r="D6" s="41"/>
      <c r="E6" s="41"/>
      <c r="F6" s="41"/>
      <c r="G6" s="41"/>
      <c r="I6" s="41" t="s">
        <v>232</v>
      </c>
      <c r="J6" s="41"/>
      <c r="K6" s="41"/>
      <c r="L6" s="41"/>
      <c r="M6" s="41"/>
      <c r="O6" s="41" t="s">
        <v>233</v>
      </c>
      <c r="P6" s="41"/>
      <c r="Q6" s="41"/>
      <c r="R6" s="41"/>
      <c r="S6" s="41"/>
    </row>
    <row r="7" spans="1:19" ht="29.1" customHeight="1" x14ac:dyDescent="0.2">
      <c r="A7" s="41"/>
      <c r="C7" s="17" t="s">
        <v>255</v>
      </c>
      <c r="D7" s="3"/>
      <c r="E7" s="17" t="s">
        <v>256</v>
      </c>
      <c r="F7" s="3"/>
      <c r="G7" s="17" t="s">
        <v>257</v>
      </c>
      <c r="I7" s="17" t="s">
        <v>258</v>
      </c>
      <c r="J7" s="3"/>
      <c r="K7" s="17" t="s">
        <v>259</v>
      </c>
      <c r="L7" s="3"/>
      <c r="M7" s="17" t="s">
        <v>260</v>
      </c>
      <c r="O7" s="17" t="s">
        <v>258</v>
      </c>
      <c r="P7" s="3"/>
      <c r="Q7" s="17" t="s">
        <v>259</v>
      </c>
      <c r="R7" s="3"/>
      <c r="S7" s="17" t="s">
        <v>260</v>
      </c>
    </row>
    <row r="8" spans="1:19" ht="21.75" customHeight="1" x14ac:dyDescent="0.2">
      <c r="A8" s="5" t="s">
        <v>70</v>
      </c>
      <c r="C8" s="5" t="s">
        <v>261</v>
      </c>
      <c r="E8" s="6">
        <v>3118392</v>
      </c>
      <c r="G8" s="6">
        <v>40</v>
      </c>
      <c r="I8" s="6">
        <v>0</v>
      </c>
      <c r="K8" s="6">
        <v>0</v>
      </c>
      <c r="M8" s="6">
        <v>0</v>
      </c>
      <c r="O8" s="6">
        <v>124735680</v>
      </c>
      <c r="Q8" s="6">
        <v>0</v>
      </c>
      <c r="S8" s="6">
        <v>124735680</v>
      </c>
    </row>
    <row r="9" spans="1:19" ht="21.75" customHeight="1" x14ac:dyDescent="0.2">
      <c r="A9" s="8" t="s">
        <v>69</v>
      </c>
      <c r="C9" s="8" t="s">
        <v>262</v>
      </c>
      <c r="E9" s="9">
        <v>43209406</v>
      </c>
      <c r="G9" s="9">
        <v>80</v>
      </c>
      <c r="I9" s="9">
        <v>0</v>
      </c>
      <c r="K9" s="9">
        <v>0</v>
      </c>
      <c r="M9" s="9">
        <v>0</v>
      </c>
      <c r="O9" s="9">
        <v>3456752480</v>
      </c>
      <c r="Q9" s="9">
        <v>0</v>
      </c>
      <c r="S9" s="9">
        <v>3456752480</v>
      </c>
    </row>
    <row r="10" spans="1:19" ht="21.75" customHeight="1" x14ac:dyDescent="0.2">
      <c r="A10" s="8" t="s">
        <v>115</v>
      </c>
      <c r="C10" s="8" t="s">
        <v>263</v>
      </c>
      <c r="E10" s="9">
        <v>4000000</v>
      </c>
      <c r="G10" s="9">
        <v>146</v>
      </c>
      <c r="I10" s="9">
        <v>584000000</v>
      </c>
      <c r="K10" s="9">
        <v>45377132</v>
      </c>
      <c r="M10" s="9">
        <v>538622868</v>
      </c>
      <c r="O10" s="9">
        <v>584000000</v>
      </c>
      <c r="Q10" s="9">
        <v>45377132</v>
      </c>
      <c r="S10" s="9">
        <v>538622868</v>
      </c>
    </row>
    <row r="11" spans="1:19" ht="21.75" customHeight="1" x14ac:dyDescent="0.2">
      <c r="A11" s="8" t="s">
        <v>126</v>
      </c>
      <c r="C11" s="8" t="s">
        <v>9</v>
      </c>
      <c r="E11" s="9">
        <v>600000</v>
      </c>
      <c r="G11" s="9">
        <v>22700</v>
      </c>
      <c r="I11" s="9">
        <v>13620000000</v>
      </c>
      <c r="K11" s="9">
        <v>1957126100</v>
      </c>
      <c r="M11" s="9">
        <v>11662873900</v>
      </c>
      <c r="O11" s="9">
        <v>13620000000</v>
      </c>
      <c r="Q11" s="9">
        <v>1957126100</v>
      </c>
      <c r="S11" s="9">
        <v>11662873900</v>
      </c>
    </row>
    <row r="12" spans="1:19" ht="21.75" customHeight="1" x14ac:dyDescent="0.2">
      <c r="A12" s="8" t="s">
        <v>186</v>
      </c>
      <c r="C12" s="8" t="s">
        <v>264</v>
      </c>
      <c r="E12" s="9">
        <v>50000</v>
      </c>
      <c r="G12" s="9">
        <v>28874</v>
      </c>
      <c r="I12" s="9">
        <v>1443700000</v>
      </c>
      <c r="K12" s="9">
        <v>14681695</v>
      </c>
      <c r="M12" s="9">
        <v>1429018305</v>
      </c>
      <c r="O12" s="9">
        <v>1443700000</v>
      </c>
      <c r="Q12" s="9">
        <v>14681695</v>
      </c>
      <c r="S12" s="9">
        <v>1429018305</v>
      </c>
    </row>
    <row r="13" spans="1:19" ht="21.75" customHeight="1" x14ac:dyDescent="0.2">
      <c r="A13" s="8" t="s">
        <v>61</v>
      </c>
      <c r="C13" s="8" t="s">
        <v>265</v>
      </c>
      <c r="E13" s="9">
        <v>1555000</v>
      </c>
      <c r="G13" s="9">
        <v>850</v>
      </c>
      <c r="I13" s="9">
        <v>1321750000</v>
      </c>
      <c r="K13" s="9">
        <v>91823295</v>
      </c>
      <c r="M13" s="9">
        <v>1229926705</v>
      </c>
      <c r="O13" s="9">
        <v>1321750000</v>
      </c>
      <c r="Q13" s="9">
        <v>91823295</v>
      </c>
      <c r="S13" s="9">
        <v>1229926705</v>
      </c>
    </row>
    <row r="14" spans="1:19" ht="21.75" customHeight="1" x14ac:dyDescent="0.2">
      <c r="A14" s="8" t="s">
        <v>189</v>
      </c>
      <c r="C14" s="8" t="s">
        <v>266</v>
      </c>
      <c r="E14" s="9">
        <v>20000000</v>
      </c>
      <c r="G14" s="9">
        <v>790</v>
      </c>
      <c r="I14" s="9">
        <v>15800000000</v>
      </c>
      <c r="K14" s="9">
        <v>502917772</v>
      </c>
      <c r="M14" s="9">
        <v>15297082228</v>
      </c>
      <c r="O14" s="9">
        <v>15800000000</v>
      </c>
      <c r="Q14" s="9">
        <v>502917772</v>
      </c>
      <c r="S14" s="9">
        <v>15297082228</v>
      </c>
    </row>
    <row r="15" spans="1:19" ht="21.75" customHeight="1" x14ac:dyDescent="0.2">
      <c r="A15" s="8" t="s">
        <v>178</v>
      </c>
      <c r="C15" s="8" t="s">
        <v>264</v>
      </c>
      <c r="E15" s="9">
        <v>200000</v>
      </c>
      <c r="G15" s="9">
        <v>7200</v>
      </c>
      <c r="I15" s="9">
        <v>1440000000</v>
      </c>
      <c r="K15" s="9">
        <v>1969904</v>
      </c>
      <c r="M15" s="9">
        <v>1438030096</v>
      </c>
      <c r="O15" s="9">
        <v>1440000000</v>
      </c>
      <c r="Q15" s="9">
        <v>1969904</v>
      </c>
      <c r="S15" s="9">
        <v>1438030096</v>
      </c>
    </row>
    <row r="16" spans="1:19" ht="21.75" customHeight="1" x14ac:dyDescent="0.2">
      <c r="A16" s="8" t="s">
        <v>92</v>
      </c>
      <c r="C16" s="8" t="s">
        <v>267</v>
      </c>
      <c r="E16" s="9">
        <v>227214314</v>
      </c>
      <c r="G16" s="9">
        <v>180</v>
      </c>
      <c r="I16" s="9">
        <v>0</v>
      </c>
      <c r="K16" s="9">
        <v>0</v>
      </c>
      <c r="M16" s="9">
        <v>0</v>
      </c>
      <c r="O16" s="9">
        <v>40898576520</v>
      </c>
      <c r="Q16" s="9">
        <v>0</v>
      </c>
      <c r="S16" s="9">
        <v>40898576520</v>
      </c>
    </row>
    <row r="17" spans="1:19" ht="21.75" customHeight="1" x14ac:dyDescent="0.2">
      <c r="A17" s="8" t="s">
        <v>118</v>
      </c>
      <c r="C17" s="8" t="s">
        <v>268</v>
      </c>
      <c r="E17" s="9">
        <v>198343</v>
      </c>
      <c r="G17" s="9">
        <v>2620</v>
      </c>
      <c r="I17" s="9">
        <v>519658660</v>
      </c>
      <c r="K17" s="9">
        <v>37330851</v>
      </c>
      <c r="M17" s="9">
        <v>482327809</v>
      </c>
      <c r="O17" s="9">
        <v>519658660</v>
      </c>
      <c r="Q17" s="9">
        <v>37330851</v>
      </c>
      <c r="S17" s="9">
        <v>482327809</v>
      </c>
    </row>
    <row r="18" spans="1:19" ht="21.75" customHeight="1" x14ac:dyDescent="0.2">
      <c r="A18" s="8" t="s">
        <v>174</v>
      </c>
      <c r="C18" s="8" t="s">
        <v>263</v>
      </c>
      <c r="E18" s="9">
        <v>413101</v>
      </c>
      <c r="G18" s="9">
        <v>1200</v>
      </c>
      <c r="I18" s="9">
        <v>495721200</v>
      </c>
      <c r="K18" s="9">
        <v>70983552</v>
      </c>
      <c r="M18" s="9">
        <v>424737648</v>
      </c>
      <c r="O18" s="9">
        <v>495721200</v>
      </c>
      <c r="Q18" s="9">
        <v>70983552</v>
      </c>
      <c r="S18" s="9">
        <v>424737648</v>
      </c>
    </row>
    <row r="19" spans="1:19" ht="21.75" customHeight="1" x14ac:dyDescent="0.2">
      <c r="A19" s="8" t="s">
        <v>40</v>
      </c>
      <c r="C19" s="8" t="s">
        <v>269</v>
      </c>
      <c r="E19" s="9">
        <v>7617754</v>
      </c>
      <c r="G19" s="9">
        <v>1000</v>
      </c>
      <c r="I19" s="9">
        <v>0</v>
      </c>
      <c r="K19" s="9">
        <v>0</v>
      </c>
      <c r="M19" s="9">
        <v>0</v>
      </c>
      <c r="O19" s="9">
        <v>7617754000</v>
      </c>
      <c r="Q19" s="9">
        <v>0</v>
      </c>
      <c r="S19" s="9">
        <v>7617754000</v>
      </c>
    </row>
    <row r="20" spans="1:19" ht="21.75" customHeight="1" x14ac:dyDescent="0.2">
      <c r="A20" s="8" t="s">
        <v>62</v>
      </c>
      <c r="C20" s="8" t="s">
        <v>270</v>
      </c>
      <c r="E20" s="9">
        <v>12455376</v>
      </c>
      <c r="G20" s="9">
        <v>350</v>
      </c>
      <c r="I20" s="9">
        <v>0</v>
      </c>
      <c r="K20" s="9">
        <v>0</v>
      </c>
      <c r="M20" s="9">
        <v>0</v>
      </c>
      <c r="O20" s="9">
        <v>4359381600</v>
      </c>
      <c r="Q20" s="9">
        <v>5963586</v>
      </c>
      <c r="S20" s="9">
        <v>4353418014</v>
      </c>
    </row>
    <row r="21" spans="1:19" ht="21.75" customHeight="1" x14ac:dyDescent="0.2">
      <c r="A21" s="8" t="s">
        <v>22</v>
      </c>
      <c r="C21" s="8" t="s">
        <v>270</v>
      </c>
      <c r="E21" s="9">
        <v>6878730</v>
      </c>
      <c r="G21" s="9">
        <v>180</v>
      </c>
      <c r="I21" s="9">
        <v>0</v>
      </c>
      <c r="K21" s="9">
        <v>0</v>
      </c>
      <c r="M21" s="9">
        <v>0</v>
      </c>
      <c r="O21" s="9">
        <v>1238171400</v>
      </c>
      <c r="Q21" s="9">
        <v>64320592</v>
      </c>
      <c r="S21" s="9">
        <v>1173850808</v>
      </c>
    </row>
    <row r="22" spans="1:19" ht="21.75" customHeight="1" x14ac:dyDescent="0.2">
      <c r="A22" s="8" t="s">
        <v>21</v>
      </c>
      <c r="C22" s="8" t="s">
        <v>271</v>
      </c>
      <c r="E22" s="9">
        <v>14602095</v>
      </c>
      <c r="G22" s="9">
        <v>1500</v>
      </c>
      <c r="I22" s="9">
        <v>0</v>
      </c>
      <c r="K22" s="9">
        <v>0</v>
      </c>
      <c r="M22" s="9">
        <v>0</v>
      </c>
      <c r="O22" s="9">
        <v>21903142500</v>
      </c>
      <c r="Q22" s="9">
        <v>0</v>
      </c>
      <c r="S22" s="9">
        <v>21903142500</v>
      </c>
    </row>
    <row r="23" spans="1:19" ht="21.75" customHeight="1" x14ac:dyDescent="0.2">
      <c r="A23" s="8" t="s">
        <v>165</v>
      </c>
      <c r="C23" s="8" t="s">
        <v>272</v>
      </c>
      <c r="E23" s="9">
        <v>100000</v>
      </c>
      <c r="G23" s="9">
        <v>9700</v>
      </c>
      <c r="I23" s="9">
        <v>970000000</v>
      </c>
      <c r="K23" s="9">
        <v>7907609</v>
      </c>
      <c r="M23" s="9">
        <v>962092391</v>
      </c>
      <c r="O23" s="9">
        <v>970000000</v>
      </c>
      <c r="Q23" s="9">
        <v>7907609</v>
      </c>
      <c r="S23" s="9">
        <v>962092391</v>
      </c>
    </row>
    <row r="24" spans="1:19" ht="21.75" customHeight="1" x14ac:dyDescent="0.2">
      <c r="A24" s="8" t="s">
        <v>156</v>
      </c>
      <c r="C24" s="8" t="s">
        <v>266</v>
      </c>
      <c r="E24" s="9">
        <v>1054970</v>
      </c>
      <c r="G24" s="9">
        <v>1910</v>
      </c>
      <c r="I24" s="9">
        <v>2014992700</v>
      </c>
      <c r="K24" s="9">
        <v>147126451</v>
      </c>
      <c r="M24" s="9">
        <v>1867866249</v>
      </c>
      <c r="O24" s="9">
        <v>2014992700</v>
      </c>
      <c r="Q24" s="9">
        <v>147126451</v>
      </c>
      <c r="S24" s="9">
        <v>1867866249</v>
      </c>
    </row>
    <row r="25" spans="1:19" ht="21.75" customHeight="1" x14ac:dyDescent="0.2">
      <c r="A25" s="8" t="s">
        <v>51</v>
      </c>
      <c r="C25" s="8" t="s">
        <v>273</v>
      </c>
      <c r="E25" s="9">
        <v>15000000</v>
      </c>
      <c r="G25" s="9">
        <v>250</v>
      </c>
      <c r="I25" s="9">
        <v>3750000000</v>
      </c>
      <c r="K25" s="9">
        <v>157480315</v>
      </c>
      <c r="M25" s="9">
        <v>3592519685</v>
      </c>
      <c r="O25" s="9">
        <v>3750000000</v>
      </c>
      <c r="Q25" s="9">
        <v>157480315</v>
      </c>
      <c r="S25" s="9">
        <v>3592519685</v>
      </c>
    </row>
    <row r="26" spans="1:19" ht="21.75" customHeight="1" x14ac:dyDescent="0.2">
      <c r="A26" s="8" t="s">
        <v>158</v>
      </c>
      <c r="C26" s="8" t="s">
        <v>274</v>
      </c>
      <c r="E26" s="9">
        <v>424530</v>
      </c>
      <c r="G26" s="9">
        <v>810</v>
      </c>
      <c r="I26" s="9">
        <v>343869300</v>
      </c>
      <c r="K26" s="9">
        <v>19966605</v>
      </c>
      <c r="M26" s="9">
        <v>323902695</v>
      </c>
      <c r="O26" s="9">
        <v>343869300</v>
      </c>
      <c r="Q26" s="9">
        <v>19966605</v>
      </c>
      <c r="S26" s="9">
        <v>323902695</v>
      </c>
    </row>
    <row r="27" spans="1:19" ht="21.75" customHeight="1" x14ac:dyDescent="0.2">
      <c r="A27" s="8" t="s">
        <v>67</v>
      </c>
      <c r="C27" s="8" t="s">
        <v>275</v>
      </c>
      <c r="E27" s="9">
        <v>4225571</v>
      </c>
      <c r="G27" s="9">
        <v>31</v>
      </c>
      <c r="I27" s="9">
        <v>0</v>
      </c>
      <c r="K27" s="9">
        <v>0</v>
      </c>
      <c r="M27" s="9">
        <v>0</v>
      </c>
      <c r="O27" s="9">
        <v>130992701</v>
      </c>
      <c r="Q27" s="9">
        <v>4169529</v>
      </c>
      <c r="S27" s="9">
        <v>126823172</v>
      </c>
    </row>
    <row r="28" spans="1:19" ht="21.75" customHeight="1" x14ac:dyDescent="0.2">
      <c r="A28" s="8" t="s">
        <v>112</v>
      </c>
      <c r="C28" s="8" t="s">
        <v>276</v>
      </c>
      <c r="E28" s="9">
        <v>20754339</v>
      </c>
      <c r="G28" s="9">
        <v>1849</v>
      </c>
      <c r="I28" s="9">
        <v>38374772811</v>
      </c>
      <c r="K28" s="9">
        <v>2228212615</v>
      </c>
      <c r="M28" s="9">
        <v>36146560196</v>
      </c>
      <c r="O28" s="9">
        <v>38374772811</v>
      </c>
      <c r="Q28" s="9">
        <v>2228212615</v>
      </c>
      <c r="S28" s="9">
        <v>36146560196</v>
      </c>
    </row>
    <row r="29" spans="1:19" ht="21.75" customHeight="1" x14ac:dyDescent="0.2">
      <c r="A29" s="8" t="s">
        <v>30</v>
      </c>
      <c r="C29" s="8" t="s">
        <v>277</v>
      </c>
      <c r="E29" s="9">
        <v>4748472</v>
      </c>
      <c r="G29" s="9">
        <v>530</v>
      </c>
      <c r="I29" s="9">
        <v>2516690160</v>
      </c>
      <c r="K29" s="9">
        <v>0</v>
      </c>
      <c r="M29" s="9">
        <v>2516690160</v>
      </c>
      <c r="O29" s="9">
        <v>2516690160</v>
      </c>
      <c r="Q29" s="9">
        <v>0</v>
      </c>
      <c r="S29" s="9">
        <v>2516690160</v>
      </c>
    </row>
    <row r="30" spans="1:19" ht="21.75" customHeight="1" x14ac:dyDescent="0.2">
      <c r="A30" s="8" t="s">
        <v>130</v>
      </c>
      <c r="C30" s="8" t="s">
        <v>263</v>
      </c>
      <c r="E30" s="9">
        <v>700000</v>
      </c>
      <c r="G30" s="9">
        <v>4850</v>
      </c>
      <c r="I30" s="9">
        <v>3395000000</v>
      </c>
      <c r="K30" s="9">
        <v>243887476</v>
      </c>
      <c r="M30" s="9">
        <v>3151112524</v>
      </c>
      <c r="O30" s="9">
        <v>3395000000</v>
      </c>
      <c r="Q30" s="9">
        <v>243887476</v>
      </c>
      <c r="S30" s="9">
        <v>3151112524</v>
      </c>
    </row>
    <row r="31" spans="1:19" ht="21.75" customHeight="1" x14ac:dyDescent="0.2">
      <c r="A31" s="8" t="s">
        <v>41</v>
      </c>
      <c r="C31" s="8" t="s">
        <v>278</v>
      </c>
      <c r="E31" s="9">
        <v>76104840</v>
      </c>
      <c r="G31" s="9">
        <v>390</v>
      </c>
      <c r="I31" s="9">
        <v>29680887600</v>
      </c>
      <c r="K31" s="9">
        <v>0</v>
      </c>
      <c r="M31" s="9">
        <v>29680887600</v>
      </c>
      <c r="O31" s="9">
        <v>29680887600</v>
      </c>
      <c r="Q31" s="9">
        <v>0</v>
      </c>
      <c r="S31" s="9">
        <v>29680887600</v>
      </c>
    </row>
    <row r="32" spans="1:19" ht="21.75" customHeight="1" x14ac:dyDescent="0.2">
      <c r="A32" s="8" t="s">
        <v>102</v>
      </c>
      <c r="C32" s="8" t="s">
        <v>279</v>
      </c>
      <c r="E32" s="9">
        <v>70114903</v>
      </c>
      <c r="G32" s="9">
        <v>78</v>
      </c>
      <c r="I32" s="9">
        <v>0</v>
      </c>
      <c r="K32" s="9">
        <v>0</v>
      </c>
      <c r="M32" s="9">
        <v>0</v>
      </c>
      <c r="O32" s="9">
        <v>5468962434</v>
      </c>
      <c r="Q32" s="9">
        <v>219333799</v>
      </c>
      <c r="S32" s="9">
        <v>5249628635</v>
      </c>
    </row>
    <row r="33" spans="1:19" ht="21.75" customHeight="1" x14ac:dyDescent="0.2">
      <c r="A33" s="8" t="s">
        <v>19</v>
      </c>
      <c r="C33" s="8" t="s">
        <v>265</v>
      </c>
      <c r="E33" s="9">
        <v>4500000</v>
      </c>
      <c r="G33" s="9">
        <v>1000</v>
      </c>
      <c r="I33" s="9">
        <v>4500000000</v>
      </c>
      <c r="K33" s="9">
        <v>228218466</v>
      </c>
      <c r="M33" s="9">
        <v>4271781534</v>
      </c>
      <c r="O33" s="9">
        <v>4500000000</v>
      </c>
      <c r="Q33" s="9">
        <v>228218466</v>
      </c>
      <c r="S33" s="9">
        <v>4271781534</v>
      </c>
    </row>
    <row r="34" spans="1:19" ht="21.75" customHeight="1" x14ac:dyDescent="0.2">
      <c r="A34" s="8" t="s">
        <v>46</v>
      </c>
      <c r="C34" s="8" t="s">
        <v>280</v>
      </c>
      <c r="E34" s="9">
        <v>4355824</v>
      </c>
      <c r="G34" s="9">
        <v>2260</v>
      </c>
      <c r="I34" s="9">
        <v>0</v>
      </c>
      <c r="K34" s="9">
        <v>0</v>
      </c>
      <c r="M34" s="9">
        <v>0</v>
      </c>
      <c r="O34" s="9">
        <v>9844162240</v>
      </c>
      <c r="Q34" s="9">
        <v>0</v>
      </c>
      <c r="S34" s="9">
        <v>9844162240</v>
      </c>
    </row>
    <row r="35" spans="1:19" ht="21.75" customHeight="1" x14ac:dyDescent="0.2">
      <c r="A35" s="8" t="s">
        <v>45</v>
      </c>
      <c r="C35" s="8" t="s">
        <v>281</v>
      </c>
      <c r="E35" s="9">
        <v>24134389</v>
      </c>
      <c r="G35" s="9">
        <v>1000</v>
      </c>
      <c r="I35" s="9">
        <v>0</v>
      </c>
      <c r="K35" s="9">
        <v>0</v>
      </c>
      <c r="M35" s="9">
        <v>0</v>
      </c>
      <c r="O35" s="9">
        <v>24134389000</v>
      </c>
      <c r="Q35" s="9">
        <v>1058941757</v>
      </c>
      <c r="S35" s="9">
        <v>23075447243</v>
      </c>
    </row>
    <row r="36" spans="1:19" ht="21.75" customHeight="1" x14ac:dyDescent="0.2">
      <c r="A36" s="8" t="s">
        <v>89</v>
      </c>
      <c r="C36" s="8" t="s">
        <v>7</v>
      </c>
      <c r="E36" s="9">
        <v>12219832</v>
      </c>
      <c r="G36" s="9">
        <v>145</v>
      </c>
      <c r="I36" s="9">
        <v>0</v>
      </c>
      <c r="K36" s="9">
        <v>0</v>
      </c>
      <c r="M36" s="9">
        <v>0</v>
      </c>
      <c r="O36" s="9">
        <v>1771875640</v>
      </c>
      <c r="Q36" s="9">
        <v>0</v>
      </c>
      <c r="S36" s="9">
        <v>1771875640</v>
      </c>
    </row>
    <row r="37" spans="1:19" ht="21.75" customHeight="1" x14ac:dyDescent="0.2">
      <c r="A37" s="8" t="s">
        <v>87</v>
      </c>
      <c r="C37" s="8" t="s">
        <v>263</v>
      </c>
      <c r="E37" s="9">
        <v>686523</v>
      </c>
      <c r="G37" s="9">
        <v>650</v>
      </c>
      <c r="I37" s="9">
        <v>446239950</v>
      </c>
      <c r="K37" s="9">
        <v>33630497</v>
      </c>
      <c r="M37" s="9">
        <v>412609453</v>
      </c>
      <c r="O37" s="9">
        <v>446239950</v>
      </c>
      <c r="Q37" s="9">
        <v>33630497</v>
      </c>
      <c r="S37" s="9">
        <v>412609453</v>
      </c>
    </row>
    <row r="38" spans="1:19" ht="21.75" customHeight="1" x14ac:dyDescent="0.2">
      <c r="A38" s="8" t="s">
        <v>78</v>
      </c>
      <c r="C38" s="8" t="s">
        <v>275</v>
      </c>
      <c r="E38" s="9">
        <v>4600000</v>
      </c>
      <c r="G38" s="9">
        <v>105</v>
      </c>
      <c r="I38" s="9">
        <v>0</v>
      </c>
      <c r="K38" s="9">
        <v>0</v>
      </c>
      <c r="M38" s="9">
        <v>0</v>
      </c>
      <c r="O38" s="9">
        <v>483000000</v>
      </c>
      <c r="Q38" s="9">
        <v>3285714</v>
      </c>
      <c r="S38" s="9">
        <v>479714286</v>
      </c>
    </row>
    <row r="39" spans="1:19" ht="21.75" customHeight="1" x14ac:dyDescent="0.2">
      <c r="A39" s="8" t="s">
        <v>47</v>
      </c>
      <c r="C39" s="8" t="s">
        <v>279</v>
      </c>
      <c r="E39" s="9">
        <v>12109974</v>
      </c>
      <c r="G39" s="9">
        <v>750</v>
      </c>
      <c r="I39" s="9">
        <v>0</v>
      </c>
      <c r="K39" s="9">
        <v>0</v>
      </c>
      <c r="M39" s="9">
        <v>0</v>
      </c>
      <c r="O39" s="9">
        <v>9082480500</v>
      </c>
      <c r="Q39" s="9">
        <v>341266571</v>
      </c>
      <c r="S39" s="9">
        <v>8741213929</v>
      </c>
    </row>
    <row r="40" spans="1:19" ht="21.75" customHeight="1" x14ac:dyDescent="0.2">
      <c r="A40" s="11" t="s">
        <v>113</v>
      </c>
      <c r="C40" s="11" t="s">
        <v>279</v>
      </c>
      <c r="E40" s="12">
        <v>1000000</v>
      </c>
      <c r="G40" s="12">
        <v>1000</v>
      </c>
      <c r="I40" s="12">
        <v>0</v>
      </c>
      <c r="K40" s="12">
        <v>0</v>
      </c>
      <c r="M40" s="12">
        <v>0</v>
      </c>
      <c r="O40" s="12">
        <v>1000000000</v>
      </c>
      <c r="Q40" s="12">
        <v>38208169</v>
      </c>
      <c r="S40" s="12">
        <v>961791831</v>
      </c>
    </row>
    <row r="41" spans="1:19" ht="21.75" customHeight="1" x14ac:dyDescent="0.2">
      <c r="A41" s="14" t="s">
        <v>191</v>
      </c>
      <c r="C41" s="15"/>
      <c r="E41" s="15"/>
      <c r="G41" s="15"/>
      <c r="I41" s="15">
        <f>SUM(I8:I40)</f>
        <v>121217282381</v>
      </c>
      <c r="K41" s="15">
        <f>SUM(K8:K40)</f>
        <v>5788640335</v>
      </c>
      <c r="M41" s="15">
        <f>SUM(M8:M40)</f>
        <v>115428642046</v>
      </c>
      <c r="O41" s="15">
        <f>SUM(O8:O40)</f>
        <v>252731659076</v>
      </c>
      <c r="Q41" s="15">
        <f>SUM(Q8:Q40)</f>
        <v>7524130052</v>
      </c>
      <c r="S41" s="15">
        <f>SUM(S8:S40)</f>
        <v>245207529024</v>
      </c>
    </row>
    <row r="42" spans="1:19" ht="13.5" thickTop="1" x14ac:dyDescent="0.2"/>
    <row r="43" spans="1:19" x14ac:dyDescent="0.2">
      <c r="Q43" s="37"/>
    </row>
    <row r="45" spans="1:19" x14ac:dyDescent="0.2">
      <c r="M45" s="37"/>
    </row>
    <row r="46" spans="1:19" x14ac:dyDescent="0.2">
      <c r="M46" s="33"/>
    </row>
    <row r="47" spans="1:19" x14ac:dyDescent="0.2">
      <c r="M47" s="33"/>
    </row>
    <row r="48" spans="1:19" x14ac:dyDescent="0.2">
      <c r="M48" s="33"/>
    </row>
    <row r="49" spans="13:13" x14ac:dyDescent="0.2">
      <c r="M49" s="59"/>
    </row>
    <row r="50" spans="13:13" x14ac:dyDescent="0.2">
      <c r="M50" s="33"/>
    </row>
    <row r="51" spans="13:13" x14ac:dyDescent="0.2">
      <c r="M51" s="33"/>
    </row>
    <row r="52" spans="13:13" x14ac:dyDescent="0.2">
      <c r="M52" s="33"/>
    </row>
    <row r="53" spans="13:13" x14ac:dyDescent="0.2">
      <c r="M53" s="33"/>
    </row>
    <row r="54" spans="13:13" x14ac:dyDescent="0.2">
      <c r="M54" s="33"/>
    </row>
    <row r="55" spans="13:13" x14ac:dyDescent="0.2">
      <c r="M55" s="33"/>
    </row>
    <row r="56" spans="13:13" x14ac:dyDescent="0.2">
      <c r="M56" s="33"/>
    </row>
    <row r="57" spans="13:13" x14ac:dyDescent="0.2">
      <c r="M57" s="33"/>
    </row>
    <row r="58" spans="13:13" x14ac:dyDescent="0.2">
      <c r="M58" s="33"/>
    </row>
    <row r="59" spans="13:13" x14ac:dyDescent="0.2">
      <c r="M59" s="33"/>
    </row>
    <row r="60" spans="13:13" x14ac:dyDescent="0.2">
      <c r="M60" s="33"/>
    </row>
    <row r="61" spans="13:13" x14ac:dyDescent="0.2">
      <c r="M61" s="33"/>
    </row>
    <row r="62" spans="13:13" x14ac:dyDescent="0.2">
      <c r="M62" s="33"/>
    </row>
    <row r="63" spans="13:13" x14ac:dyDescent="0.2">
      <c r="M63" s="33"/>
    </row>
    <row r="64" spans="13:13" x14ac:dyDescent="0.2">
      <c r="M64" s="33"/>
    </row>
    <row r="65" spans="13:13" x14ac:dyDescent="0.2">
      <c r="M65" s="3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saeed.cheraghi2014@gmail.com</cp:lastModifiedBy>
  <dcterms:created xsi:type="dcterms:W3CDTF">2026-06-27T11:33:23Z</dcterms:created>
  <dcterms:modified xsi:type="dcterms:W3CDTF">2026-06-28T08:11:11Z</dcterms:modified>
</cp:coreProperties>
</file>